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splatt\Documents\Sheri's Stuff\FY20\Senior Review\Original Templates\"/>
    </mc:Choice>
  </mc:AlternateContent>
  <bookViews>
    <workbookView xWindow="17055" yWindow="180" windowWidth="15600" windowHeight="10980" tabRatio="664" activeTab="1"/>
  </bookViews>
  <sheets>
    <sheet name="Budget Instructions" sheetId="3" r:id="rId1"/>
    <sheet name="Budget Template - $K" sheetId="7" r:id="rId2"/>
    <sheet name="FTE Template " sheetId="6" r:id="rId3"/>
    <sheet name=" Supplement V" sheetId="12" r:id="rId4"/>
  </sheets>
  <definedNames>
    <definedName name="_xlnm.Print_Area" localSheetId="3">' Supplement V'!$A$1:$I$82</definedName>
    <definedName name="_xlnm.Print_Area" localSheetId="0">'Budget Instructions'!$A$1:$B$46</definedName>
    <definedName name="_xlnm.Print_Area" localSheetId="1">'Budget Template - $K'!$A$1:$T$140</definedName>
    <definedName name="_xlnm.Print_Area" localSheetId="2">'FTE Template '!$A$1:$I$70</definedName>
    <definedName name="_xlnm.Print_Titles" localSheetId="3">' Supplement V'!$43:$44</definedName>
    <definedName name="_xlnm.Print_Titles" localSheetId="1">'Budget Template - $K'!$4:$4</definedName>
    <definedName name="_xlnm.Print_Titles" localSheetId="2">'FTE Template '!$9:$9</definedName>
  </definedNames>
  <calcPr calcId="162913"/>
</workbook>
</file>

<file path=xl/calcChain.xml><?xml version="1.0" encoding="utf-8"?>
<calcChain xmlns="http://schemas.openxmlformats.org/spreadsheetml/2006/main">
  <c r="D2" i="6" l="1"/>
  <c r="C2" i="6"/>
  <c r="H25" i="6" l="1"/>
  <c r="I37" i="12" l="1"/>
  <c r="I36" i="12"/>
  <c r="I35" i="12"/>
  <c r="I34" i="12"/>
  <c r="I27" i="12"/>
  <c r="I26" i="12"/>
  <c r="I25" i="12"/>
  <c r="D49" i="12" l="1"/>
  <c r="R41" i="7" l="1"/>
  <c r="R40" i="7"/>
  <c r="R39" i="7"/>
  <c r="O41" i="7"/>
  <c r="O40" i="7"/>
  <c r="O39" i="7"/>
  <c r="O43" i="7" s="1"/>
  <c r="R43" i="7" l="1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R139" i="7"/>
  <c r="O139" i="7"/>
  <c r="T125" i="7"/>
  <c r="S125" i="7"/>
  <c r="R125" i="7"/>
  <c r="T124" i="7"/>
  <c r="S124" i="7"/>
  <c r="R124" i="7"/>
  <c r="T123" i="7"/>
  <c r="S123" i="7"/>
  <c r="R123" i="7"/>
  <c r="T122" i="7"/>
  <c r="S122" i="7"/>
  <c r="R122" i="7"/>
  <c r="T119" i="7"/>
  <c r="S119" i="7"/>
  <c r="R119" i="7"/>
  <c r="T118" i="7"/>
  <c r="S118" i="7"/>
  <c r="R118" i="7"/>
  <c r="T117" i="7"/>
  <c r="S117" i="7"/>
  <c r="R117" i="7"/>
  <c r="T116" i="7"/>
  <c r="S116" i="7"/>
  <c r="R116" i="7"/>
  <c r="Q125" i="7"/>
  <c r="P125" i="7"/>
  <c r="O125" i="7"/>
  <c r="Q124" i="7"/>
  <c r="P124" i="7"/>
  <c r="O124" i="7"/>
  <c r="Q123" i="7"/>
  <c r="P123" i="7"/>
  <c r="O123" i="7"/>
  <c r="Q122" i="7"/>
  <c r="P122" i="7"/>
  <c r="O122" i="7"/>
  <c r="Q119" i="7"/>
  <c r="P119" i="7"/>
  <c r="O119" i="7"/>
  <c r="Q118" i="7"/>
  <c r="P118" i="7"/>
  <c r="O118" i="7"/>
  <c r="Q117" i="7"/>
  <c r="P117" i="7"/>
  <c r="O117" i="7"/>
  <c r="Q116" i="7"/>
  <c r="P116" i="7"/>
  <c r="O116" i="7"/>
  <c r="N125" i="7"/>
  <c r="M125" i="7"/>
  <c r="L125" i="7"/>
  <c r="N124" i="7"/>
  <c r="M124" i="7"/>
  <c r="L124" i="7"/>
  <c r="N123" i="7"/>
  <c r="M123" i="7"/>
  <c r="L123" i="7"/>
  <c r="N122" i="7"/>
  <c r="M122" i="7"/>
  <c r="L122" i="7"/>
  <c r="N119" i="7"/>
  <c r="M119" i="7"/>
  <c r="L119" i="7"/>
  <c r="N118" i="7"/>
  <c r="M118" i="7"/>
  <c r="L118" i="7"/>
  <c r="N117" i="7"/>
  <c r="M117" i="7"/>
  <c r="L117" i="7"/>
  <c r="N116" i="7"/>
  <c r="M116" i="7"/>
  <c r="L116" i="7"/>
  <c r="R37" i="7"/>
  <c r="O37" i="7"/>
  <c r="R32" i="7"/>
  <c r="O32" i="7"/>
  <c r="R27" i="7"/>
  <c r="O27" i="7"/>
  <c r="R22" i="7"/>
  <c r="O22" i="7"/>
  <c r="R17" i="7"/>
  <c r="O17" i="7"/>
  <c r="R7" i="7"/>
  <c r="R9" i="7" s="1"/>
  <c r="O7" i="7"/>
  <c r="O9" i="7" s="1"/>
  <c r="H69" i="6"/>
  <c r="H68" i="6"/>
  <c r="H67" i="6"/>
  <c r="H65" i="6"/>
  <c r="H64" i="6"/>
  <c r="H63" i="6"/>
  <c r="H56" i="6"/>
  <c r="H60" i="6" s="1"/>
  <c r="H52" i="6"/>
  <c r="H46" i="6"/>
  <c r="H42" i="6"/>
  <c r="H35" i="6"/>
  <c r="H31" i="6"/>
  <c r="H21" i="6"/>
  <c r="H15" i="6"/>
  <c r="H11" i="6"/>
  <c r="G69" i="6"/>
  <c r="G68" i="6"/>
  <c r="G67" i="6"/>
  <c r="G65" i="6"/>
  <c r="G64" i="6"/>
  <c r="G63" i="6"/>
  <c r="G56" i="6"/>
  <c r="G52" i="6"/>
  <c r="G46" i="6"/>
  <c r="G42" i="6"/>
  <c r="G35" i="6"/>
  <c r="G39" i="6" s="1"/>
  <c r="G31" i="6"/>
  <c r="G25" i="6"/>
  <c r="G29" i="6" s="1"/>
  <c r="G21" i="6"/>
  <c r="G15" i="6"/>
  <c r="G11" i="6"/>
  <c r="G60" i="6" l="1"/>
  <c r="G50" i="6"/>
  <c r="G62" i="6"/>
  <c r="H50" i="6"/>
  <c r="H39" i="6"/>
  <c r="H29" i="6"/>
  <c r="H62" i="6"/>
  <c r="H66" i="6"/>
  <c r="G66" i="6"/>
  <c r="G19" i="6"/>
  <c r="H19" i="6"/>
  <c r="P115" i="7"/>
  <c r="N121" i="7"/>
  <c r="R115" i="7"/>
  <c r="T121" i="7"/>
  <c r="S121" i="7"/>
  <c r="O121" i="7"/>
  <c r="P121" i="7"/>
  <c r="M115" i="7"/>
  <c r="O115" i="7"/>
  <c r="L115" i="7"/>
  <c r="Q115" i="7"/>
  <c r="L121" i="7"/>
  <c r="Q121" i="7"/>
  <c r="S115" i="7"/>
  <c r="R121" i="7"/>
  <c r="N115" i="7"/>
  <c r="M121" i="7"/>
  <c r="T115" i="7"/>
  <c r="H63" i="12"/>
  <c r="G63" i="12"/>
  <c r="F63" i="12"/>
  <c r="E63" i="12"/>
  <c r="I64" i="12"/>
  <c r="D63" i="12"/>
  <c r="I50" i="12"/>
  <c r="H49" i="12"/>
  <c r="G49" i="12"/>
  <c r="F49" i="12"/>
  <c r="E49" i="12"/>
  <c r="I61" i="12"/>
  <c r="I60" i="12"/>
  <c r="I59" i="12"/>
  <c r="I58" i="12"/>
  <c r="I73" i="12"/>
  <c r="I72" i="12"/>
  <c r="I71" i="12"/>
  <c r="I70" i="12"/>
  <c r="I69" i="12"/>
  <c r="I68" i="12"/>
  <c r="H22" i="12"/>
  <c r="G22" i="12"/>
  <c r="F22" i="12"/>
  <c r="E22" i="12"/>
  <c r="I38" i="12"/>
  <c r="I39" i="12"/>
  <c r="I33" i="12"/>
  <c r="I30" i="12"/>
  <c r="I29" i="12"/>
  <c r="I28" i="12"/>
  <c r="G70" i="6" l="1"/>
  <c r="H70" i="6"/>
  <c r="R128" i="7"/>
  <c r="P128" i="7"/>
  <c r="O128" i="7"/>
  <c r="S128" i="7"/>
  <c r="N128" i="7"/>
  <c r="T128" i="7"/>
  <c r="Q128" i="7"/>
  <c r="M128" i="7"/>
  <c r="L128" i="7"/>
  <c r="E47" i="12"/>
  <c r="I74" i="12"/>
  <c r="I57" i="12"/>
  <c r="I56" i="12"/>
  <c r="I55" i="12"/>
  <c r="I81" i="12"/>
  <c r="I80" i="12"/>
  <c r="I79" i="12"/>
  <c r="I78" i="12"/>
  <c r="I77" i="12"/>
  <c r="I76" i="12"/>
  <c r="I75" i="12"/>
  <c r="I67" i="12"/>
  <c r="I66" i="12"/>
  <c r="I65" i="12"/>
  <c r="F47" i="12"/>
  <c r="I62" i="12"/>
  <c r="I54" i="12"/>
  <c r="I53" i="12"/>
  <c r="I52" i="12"/>
  <c r="I51" i="12"/>
  <c r="H47" i="12"/>
  <c r="D47" i="12"/>
  <c r="I40" i="12"/>
  <c r="I32" i="12"/>
  <c r="H31" i="12"/>
  <c r="G31" i="12"/>
  <c r="G21" i="12" s="1"/>
  <c r="F31" i="12"/>
  <c r="F21" i="12" s="1"/>
  <c r="E31" i="12"/>
  <c r="E21" i="12" s="1"/>
  <c r="I24" i="12"/>
  <c r="I23" i="12"/>
  <c r="I31" i="12" l="1"/>
  <c r="I63" i="12"/>
  <c r="I22" i="12"/>
  <c r="I21" i="12"/>
  <c r="I49" i="12"/>
  <c r="H21" i="12"/>
  <c r="G47" i="12"/>
  <c r="I47" i="12" l="1"/>
  <c r="K125" i="7"/>
  <c r="J125" i="7"/>
  <c r="I125" i="7"/>
  <c r="H125" i="7"/>
  <c r="G125" i="7"/>
  <c r="F125" i="7"/>
  <c r="E125" i="7"/>
  <c r="D125" i="7"/>
  <c r="C125" i="7"/>
  <c r="K119" i="7"/>
  <c r="J119" i="7"/>
  <c r="I119" i="7"/>
  <c r="H119" i="7"/>
  <c r="G119" i="7"/>
  <c r="F119" i="7"/>
  <c r="E119" i="7"/>
  <c r="D119" i="7"/>
  <c r="C119" i="7"/>
  <c r="B2" i="6" l="1"/>
  <c r="C39" i="7" l="1"/>
  <c r="C40" i="7"/>
  <c r="C41" i="7"/>
  <c r="K122" i="7"/>
  <c r="K123" i="7"/>
  <c r="K124" i="7"/>
  <c r="K116" i="7"/>
  <c r="K117" i="7"/>
  <c r="K118" i="7"/>
  <c r="J122" i="7"/>
  <c r="J123" i="7"/>
  <c r="J124" i="7"/>
  <c r="J116" i="7"/>
  <c r="J117" i="7"/>
  <c r="J118" i="7"/>
  <c r="H122" i="7"/>
  <c r="H123" i="7"/>
  <c r="H124" i="7"/>
  <c r="H116" i="7"/>
  <c r="H117" i="7"/>
  <c r="H118" i="7"/>
  <c r="G122" i="7"/>
  <c r="G123" i="7"/>
  <c r="G124" i="7"/>
  <c r="G116" i="7"/>
  <c r="G117" i="7"/>
  <c r="G118" i="7"/>
  <c r="E122" i="7"/>
  <c r="E123" i="7"/>
  <c r="E124" i="7"/>
  <c r="E116" i="7"/>
  <c r="E117" i="7"/>
  <c r="E118" i="7"/>
  <c r="D122" i="7"/>
  <c r="D123" i="7"/>
  <c r="D124" i="7"/>
  <c r="D116" i="7"/>
  <c r="D117" i="7"/>
  <c r="D118" i="7"/>
  <c r="I122" i="7"/>
  <c r="I123" i="7"/>
  <c r="I124" i="7"/>
  <c r="I116" i="7"/>
  <c r="I117" i="7"/>
  <c r="I118" i="7"/>
  <c r="F122" i="7"/>
  <c r="F123" i="7"/>
  <c r="F124" i="7"/>
  <c r="F116" i="7"/>
  <c r="F117" i="7"/>
  <c r="F118" i="7"/>
  <c r="C122" i="7"/>
  <c r="C123" i="7"/>
  <c r="C124" i="7"/>
  <c r="C116" i="7"/>
  <c r="C117" i="7"/>
  <c r="C118" i="7"/>
  <c r="F69" i="6"/>
  <c r="F68" i="6"/>
  <c r="F67" i="6"/>
  <c r="F65" i="6"/>
  <c r="F64" i="6"/>
  <c r="F63" i="6"/>
  <c r="E69" i="6"/>
  <c r="E68" i="6"/>
  <c r="E67" i="6"/>
  <c r="E65" i="6"/>
  <c r="E64" i="6"/>
  <c r="E63" i="6"/>
  <c r="D69" i="6"/>
  <c r="D68" i="6"/>
  <c r="D67" i="6"/>
  <c r="D65" i="6"/>
  <c r="D64" i="6"/>
  <c r="D63" i="6"/>
  <c r="C69" i="6"/>
  <c r="C68" i="6"/>
  <c r="C67" i="6"/>
  <c r="C65" i="6"/>
  <c r="C64" i="6"/>
  <c r="C63" i="6"/>
  <c r="F56" i="6"/>
  <c r="F52" i="6"/>
  <c r="E56" i="6"/>
  <c r="E52" i="6"/>
  <c r="D56" i="6"/>
  <c r="D52" i="6"/>
  <c r="C56" i="6"/>
  <c r="C52" i="6"/>
  <c r="F46" i="6"/>
  <c r="F42" i="6"/>
  <c r="E46" i="6"/>
  <c r="E42" i="6"/>
  <c r="D46" i="6"/>
  <c r="D42" i="6"/>
  <c r="C46" i="6"/>
  <c r="C42" i="6"/>
  <c r="F35" i="6"/>
  <c r="F31" i="6"/>
  <c r="E35" i="6"/>
  <c r="E31" i="6"/>
  <c r="D35" i="6"/>
  <c r="D31" i="6"/>
  <c r="C35" i="6"/>
  <c r="C31" i="6"/>
  <c r="F25" i="6"/>
  <c r="F21" i="6"/>
  <c r="E25" i="6"/>
  <c r="E21" i="6"/>
  <c r="D25" i="6"/>
  <c r="D21" i="6"/>
  <c r="D29" i="6" s="1"/>
  <c r="C25" i="6"/>
  <c r="C21" i="6"/>
  <c r="F15" i="6"/>
  <c r="F11" i="6"/>
  <c r="E15" i="6"/>
  <c r="E11" i="6"/>
  <c r="D15" i="6"/>
  <c r="D11" i="6"/>
  <c r="C15" i="6"/>
  <c r="C11" i="6"/>
  <c r="L139" i="7"/>
  <c r="I139" i="7"/>
  <c r="F139" i="7"/>
  <c r="C139" i="7"/>
  <c r="L39" i="7"/>
  <c r="L40" i="7"/>
  <c r="L41" i="7"/>
  <c r="I39" i="7"/>
  <c r="I40" i="7"/>
  <c r="I41" i="7"/>
  <c r="F39" i="7"/>
  <c r="F40" i="7"/>
  <c r="F41" i="7"/>
  <c r="L37" i="7"/>
  <c r="I37" i="7"/>
  <c r="F37" i="7"/>
  <c r="C37" i="7"/>
  <c r="L32" i="7"/>
  <c r="I32" i="7"/>
  <c r="F32" i="7"/>
  <c r="C32" i="7"/>
  <c r="L27" i="7"/>
  <c r="I27" i="7"/>
  <c r="F27" i="7"/>
  <c r="C27" i="7"/>
  <c r="L22" i="7"/>
  <c r="I22" i="7"/>
  <c r="F22" i="7"/>
  <c r="C22" i="7"/>
  <c r="L17" i="7"/>
  <c r="I17" i="7"/>
  <c r="F17" i="7"/>
  <c r="C17" i="7"/>
  <c r="D19" i="6" l="1"/>
  <c r="F29" i="6"/>
  <c r="F60" i="6"/>
  <c r="E50" i="6"/>
  <c r="C60" i="6"/>
  <c r="I43" i="7"/>
  <c r="I7" i="7" s="1"/>
  <c r="I9" i="7" s="1"/>
  <c r="C43" i="7"/>
  <c r="F43" i="7"/>
  <c r="F7" i="7" s="1"/>
  <c r="F9" i="7" s="1"/>
  <c r="D62" i="6"/>
  <c r="E19" i="6"/>
  <c r="F121" i="7"/>
  <c r="G121" i="7"/>
  <c r="J121" i="7"/>
  <c r="D115" i="7"/>
  <c r="C39" i="6"/>
  <c r="E39" i="6"/>
  <c r="C19" i="6"/>
  <c r="F19" i="6"/>
  <c r="F39" i="6"/>
  <c r="E60" i="6"/>
  <c r="F115" i="7"/>
  <c r="E121" i="7"/>
  <c r="G115" i="7"/>
  <c r="J115" i="7"/>
  <c r="C121" i="7"/>
  <c r="I121" i="7"/>
  <c r="E115" i="7"/>
  <c r="H121" i="7"/>
  <c r="K121" i="7"/>
  <c r="D50" i="6"/>
  <c r="F50" i="6"/>
  <c r="D60" i="6"/>
  <c r="C115" i="7"/>
  <c r="I115" i="7"/>
  <c r="D121" i="7"/>
  <c r="H115" i="7"/>
  <c r="K115" i="7"/>
  <c r="F66" i="6"/>
  <c r="C50" i="6"/>
  <c r="C62" i="6"/>
  <c r="D39" i="6"/>
  <c r="C66" i="6"/>
  <c r="E66" i="6"/>
  <c r="D66" i="6"/>
  <c r="D70" i="6" s="1"/>
  <c r="C29" i="6"/>
  <c r="E29" i="6"/>
  <c r="E62" i="6"/>
  <c r="F62" i="6"/>
  <c r="L43" i="7"/>
  <c r="L7" i="7" s="1"/>
  <c r="L9" i="7" s="1"/>
  <c r="C7" i="7"/>
  <c r="C9" i="7" s="1"/>
  <c r="G128" i="7" l="1"/>
  <c r="F128" i="7"/>
  <c r="J128" i="7"/>
  <c r="D128" i="7"/>
  <c r="H128" i="7"/>
  <c r="C128" i="7"/>
  <c r="K128" i="7"/>
  <c r="I128" i="7"/>
  <c r="E128" i="7"/>
  <c r="F70" i="6"/>
  <c r="C70" i="6"/>
  <c r="E70" i="6"/>
</calcChain>
</file>

<file path=xl/sharedStrings.xml><?xml version="1.0" encoding="utf-8"?>
<sst xmlns="http://schemas.openxmlformats.org/spreadsheetml/2006/main" count="410" uniqueCount="138">
  <si>
    <t>2100 Travel</t>
  </si>
  <si>
    <t>3000 Procurements</t>
  </si>
  <si>
    <t>Total*</t>
  </si>
  <si>
    <t>Instructions for the Budget Spreadsheet</t>
  </si>
  <si>
    <t>General Guidelines</t>
  </si>
  <si>
    <t>The rows in Tables II correspond to the WBS definitions shown in Attachment A to the Call for Proposals.</t>
  </si>
  <si>
    <t>1000 Labor</t>
  </si>
  <si>
    <t>* Totals for Table II  should be equal to the year by year totals in Table I.</t>
  </si>
  <si>
    <t>* Totals for Table III  should be equal to the year by year totals in Table I.</t>
  </si>
  <si>
    <t xml:space="preserve">Describe how your budget breaks down by the instrument teams.  </t>
  </si>
  <si>
    <t>"Other Science teams" may apply to cross instrument science teams and efforts.</t>
  </si>
  <si>
    <t xml:space="preserve">"Other expenses" may apply to shared services such as mission operations, E/PO, Cal/Val, etc..  </t>
  </si>
  <si>
    <t>Other science teams</t>
  </si>
  <si>
    <t>Other mission expenses</t>
  </si>
  <si>
    <t xml:space="preserve">Center:  </t>
  </si>
  <si>
    <t xml:space="preserve">Center: </t>
  </si>
  <si>
    <t>TOTAL - Includes all applicable Centers/Organizations</t>
  </si>
  <si>
    <t>1.  Instrument  A</t>
  </si>
  <si>
    <t>2.  Instrument  B</t>
  </si>
  <si>
    <t>3.  Instrument  C</t>
  </si>
  <si>
    <t>4.   etc., (Repeat for all instrument teams)</t>
  </si>
  <si>
    <t>All entries in Full Time Equivalent (FTE) for Civil Servants, or Work Year Equivalents (WYE) for Contractors</t>
  </si>
  <si>
    <t>Table I</t>
  </si>
  <si>
    <t>Table II</t>
  </si>
  <si>
    <t>Table III</t>
  </si>
  <si>
    <t>Separate entries should be made for each supporting Center.</t>
  </si>
  <si>
    <t>Phone #:</t>
  </si>
  <si>
    <t xml:space="preserve">For those missions with budgeted activities at more than one NASA center provide the full cost budget for each Center in both Table I (Budget by Cost Elements/labor, travel and procurements) and Table II (Budget by WBS).  </t>
  </si>
  <si>
    <t>The budget totals (all Centers) for the Budget Tables I, II, and III should match, and should equal the top-level approved budget provided on the $K template.</t>
  </si>
  <si>
    <t>Table III  is required only for Terra, Aqua and Aura.  Other missions should leave this table blank.</t>
  </si>
  <si>
    <t>Note:  Budget totals and breakouts by MO /DA must be consistent with PPBE submission.</t>
  </si>
  <si>
    <t>TOTAL - Includes all Applicable Centers/Organizations</t>
  </si>
  <si>
    <t>Table IV</t>
  </si>
  <si>
    <t>GSFC</t>
  </si>
  <si>
    <t>JPL</t>
  </si>
  <si>
    <t>Science WBS element 4.0</t>
  </si>
  <si>
    <t xml:space="preserve">  Science (other than labor)</t>
  </si>
  <si>
    <t>LARC</t>
  </si>
  <si>
    <t xml:space="preserve">  FTE Labor</t>
  </si>
  <si>
    <t xml:space="preserve">4.0  Science </t>
  </si>
  <si>
    <t xml:space="preserve">7.0  Mission Operations </t>
  </si>
  <si>
    <t xml:space="preserve">JPL </t>
  </si>
  <si>
    <t>Total Workforce</t>
  </si>
  <si>
    <t>Describe how your project's budget breaks down by function</t>
  </si>
  <si>
    <t xml:space="preserve">Other </t>
  </si>
  <si>
    <t xml:space="preserve">Civil Service FTEs </t>
  </si>
  <si>
    <t>WYEs On/Near Site</t>
  </si>
  <si>
    <t>4.0 Science</t>
  </si>
  <si>
    <t>7.0 Mission Operations</t>
  </si>
  <si>
    <t>$K</t>
  </si>
  <si>
    <t>FTE</t>
  </si>
  <si>
    <t>WYE</t>
  </si>
  <si>
    <t>Table I  Approved Budget by Cost Element and Center</t>
  </si>
  <si>
    <t>Table II  Approved Budget by WBS and Center</t>
  </si>
  <si>
    <t>Table III   Approved Budget by Instrument Team  AQUA, AURA &amp; TERRA Only</t>
  </si>
  <si>
    <t>Table IV   Workforce by Center</t>
  </si>
  <si>
    <t xml:space="preserve"> Mission Ops(other than Labor)</t>
  </si>
  <si>
    <t>Mission Operations WBS element 7.0</t>
  </si>
  <si>
    <t>NASA JPL WYE</t>
  </si>
  <si>
    <t>WBS 4.0/Science</t>
  </si>
  <si>
    <t>WBS 7.0/Mission Operations</t>
  </si>
  <si>
    <t xml:space="preserve">Fill in FTEs or WYEs as appropriate. </t>
  </si>
  <si>
    <t>Table V</t>
  </si>
  <si>
    <t>o  Only Civil Servants should be entered under FTE line</t>
  </si>
  <si>
    <r>
      <t xml:space="preserve">Note:  this sheet has </t>
    </r>
    <r>
      <rPr>
        <b/>
        <u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workforce categories, NASA CS FTEs, JPL WYEs, WYEs and Other WYEs.</t>
    </r>
  </si>
  <si>
    <t>Labor</t>
  </si>
  <si>
    <r>
      <rPr>
        <b/>
        <sz val="11"/>
        <rFont val="Calibri"/>
        <family val="2"/>
      </rPr>
      <t>Travel:</t>
    </r>
    <r>
      <rPr>
        <sz val="11"/>
        <rFont val="Calibri"/>
        <family val="2"/>
      </rPr>
      <t xml:space="preserve"> Consider itemizing by type, e.g. Conference, Science Team Meetings, Program meetings, etc. Includes C.S. travel only summarize as you choose.</t>
    </r>
  </si>
  <si>
    <r>
      <rPr>
        <b/>
        <sz val="11"/>
        <rFont val="Calibri"/>
        <family val="2"/>
      </rPr>
      <t>Contracts:</t>
    </r>
    <r>
      <rPr>
        <sz val="11"/>
        <rFont val="Calibri"/>
        <family val="2"/>
      </rPr>
      <t xml:space="preserve"> List each contract, company/institution, work scope, include fully loaded labor, travel &amp; materials/other purchases</t>
    </r>
  </si>
  <si>
    <r>
      <rPr>
        <b/>
        <sz val="11"/>
        <rFont val="Calibri"/>
        <family val="2"/>
      </rPr>
      <t xml:space="preserve">Grants: </t>
    </r>
    <r>
      <rPr>
        <sz val="11"/>
        <rFont val="Calibri"/>
        <family val="2"/>
      </rPr>
      <t>List each university, work scope, annual cost</t>
    </r>
  </si>
  <si>
    <r>
      <t xml:space="preserve">The previous workforce definitions still apply, </t>
    </r>
    <r>
      <rPr>
        <b/>
        <u/>
        <sz val="10"/>
        <rFont val="Times New Roman"/>
        <family val="1"/>
      </rPr>
      <t>in this sheet  the JPL WYEs should be shown on their own line.</t>
    </r>
  </si>
  <si>
    <t>WYE= Near or On Site</t>
  </si>
  <si>
    <t xml:space="preserve">                         WYE= Near or On Site</t>
  </si>
  <si>
    <t xml:space="preserve">                         Other WYEs: Offsite contract workforce (such as LASP workforce for SORCE, U.Texas for GRACE)</t>
  </si>
  <si>
    <t>WYE (on/near-site)</t>
  </si>
  <si>
    <t>Other WYE (offsite)</t>
  </si>
  <si>
    <t>FY21</t>
  </si>
  <si>
    <t>o  WYEs Onsite include all NASA center on-site/near site contractor workforce.</t>
  </si>
  <si>
    <t xml:space="preserve">  WYE Onsite Labor</t>
  </si>
  <si>
    <t xml:space="preserve">  WYE Offsite Labor</t>
  </si>
  <si>
    <t xml:space="preserve">WYEs-- Offsite </t>
  </si>
  <si>
    <t xml:space="preserve"> WYEs-- Offsite </t>
  </si>
  <si>
    <t xml:space="preserve">The approved budgets are for the entire year shown,  if the prime mission ends in the middle of a fiscal year, show the total budget for that year, covering both prime and extended operations. </t>
  </si>
  <si>
    <t>Civil Servant Labor Cost</t>
  </si>
  <si>
    <t>Civil Servant Travel Cost</t>
  </si>
  <si>
    <t>Procurement $</t>
  </si>
  <si>
    <t>XXXX</t>
  </si>
  <si>
    <r>
      <t xml:space="preserve">                         Note:  this sheet has </t>
    </r>
    <r>
      <rPr>
        <b/>
        <u/>
        <sz val="9"/>
        <rFont val="Arial"/>
        <family val="2"/>
      </rPr>
      <t xml:space="preserve">4 </t>
    </r>
    <r>
      <rPr>
        <sz val="9"/>
        <rFont val="Arial"/>
        <family val="2"/>
      </rPr>
      <t>workforce categories, NASA CS FTEs, JPL WYEs, WYEs and Other WYEs.</t>
    </r>
  </si>
  <si>
    <r>
      <t xml:space="preserve">                         The previous workforce definitions still apply, </t>
    </r>
    <r>
      <rPr>
        <b/>
        <u/>
        <sz val="9"/>
        <rFont val="Arial"/>
        <family val="2"/>
      </rPr>
      <t>in this sheet  the JPL WYEs should be shown on their own line.</t>
    </r>
  </si>
  <si>
    <r>
      <t xml:space="preserve">                       </t>
    </r>
    <r>
      <rPr>
        <b/>
        <sz val="9"/>
        <rFont val="Arial"/>
        <family val="2"/>
      </rPr>
      <t>Travel:</t>
    </r>
    <r>
      <rPr>
        <sz val="9"/>
        <rFont val="Arial"/>
        <family val="2"/>
      </rPr>
      <t xml:space="preserve"> Consider itemizing by type, e.g. Conference, Science Team Meetings, Program meetings, etc. Includes C.S. travel only summarize as you choose.</t>
    </r>
  </si>
  <si>
    <r>
      <t xml:space="preserve">                       </t>
    </r>
    <r>
      <rPr>
        <b/>
        <sz val="9"/>
        <rFont val="Arial"/>
        <family val="2"/>
      </rPr>
      <t>Contracts:</t>
    </r>
    <r>
      <rPr>
        <sz val="9"/>
        <rFont val="Arial"/>
        <family val="2"/>
      </rPr>
      <t xml:space="preserve"> List each contract, company/institution, work scope, include fully loaded labor, travel &amp; materials/other purchases</t>
    </r>
  </si>
  <si>
    <r>
      <t xml:space="preserve">                       </t>
    </r>
    <r>
      <rPr>
        <b/>
        <sz val="9"/>
        <rFont val="Arial"/>
        <family val="2"/>
      </rPr>
      <t xml:space="preserve">Grants: </t>
    </r>
    <r>
      <rPr>
        <sz val="9"/>
        <rFont val="Arial"/>
        <family val="2"/>
      </rPr>
      <t>List each university, work scope, annual cost</t>
    </r>
  </si>
  <si>
    <t>          FTEs and WYEs only –  FTEs and WYES in Tables II, IV and V should match</t>
  </si>
  <si>
    <r>
      <t>Workforce</t>
    </r>
    <r>
      <rPr>
        <sz val="11"/>
        <rFont val="Arial"/>
        <family val="2"/>
      </rPr>
      <t xml:space="preserve"> (the mission may itemize by center, but not required). </t>
    </r>
  </si>
  <si>
    <t>WORKFORCE</t>
  </si>
  <si>
    <t>TOTAL FUNDING REQUIREMENT ($K)</t>
  </si>
  <si>
    <t>TOTAL WORKFORCE</t>
  </si>
  <si>
    <t>Other Travel</t>
  </si>
  <si>
    <t>Material/ Other Purchases</t>
  </si>
  <si>
    <t>Input Project Name /WBS  Here</t>
  </si>
  <si>
    <t>NASA Civil Service FTE</t>
  </si>
  <si>
    <t>Budget</t>
  </si>
  <si>
    <r>
      <t>Budget : T</t>
    </r>
    <r>
      <rPr>
        <sz val="11"/>
        <rFont val="Calibri"/>
        <family val="2"/>
      </rPr>
      <t xml:space="preserve">he mission may itemize by center, but not required.  </t>
    </r>
  </si>
  <si>
    <r>
      <t>Budget: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The mission may itemize by center, but not required. </t>
    </r>
    <r>
      <rPr>
        <b/>
        <sz val="11"/>
        <rFont val="Arial"/>
        <family val="2"/>
      </rPr>
      <t/>
    </r>
  </si>
  <si>
    <r>
      <t xml:space="preserve">                       C.S. Labor cost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Consider itemizing by Center, Instrument, etc. </t>
    </r>
  </si>
  <si>
    <r>
      <t>Workforce</t>
    </r>
    <r>
      <rPr>
        <b/>
        <sz val="11"/>
        <rFont val="Calibri"/>
        <family val="2"/>
      </rPr>
      <t xml:space="preserve"> (the mission may itemize by center, but not required). </t>
    </r>
  </si>
  <si>
    <r>
      <rPr>
        <b/>
        <sz val="11"/>
        <rFont val="Calibri"/>
        <family val="2"/>
      </rPr>
      <t>C.S. Labor</t>
    </r>
    <r>
      <rPr>
        <sz val="11"/>
        <rFont val="Calibri"/>
        <family val="2"/>
      </rPr>
      <t>: Consider itemizing by Center, Instrument, etc.</t>
    </r>
  </si>
  <si>
    <t>Total FY18</t>
  </si>
  <si>
    <t xml:space="preserve">Contact:  </t>
  </si>
  <si>
    <t>FY22</t>
  </si>
  <si>
    <t>FY23</t>
  </si>
  <si>
    <t>(Other Center-List)</t>
  </si>
  <si>
    <r>
      <t xml:space="preserve">  Science (</t>
    </r>
    <r>
      <rPr>
        <sz val="10"/>
        <rFont val="Calibri"/>
        <family val="2"/>
      </rPr>
      <t>other than labor)</t>
    </r>
  </si>
  <si>
    <r>
      <t xml:space="preserve">  Mission Ops </t>
    </r>
    <r>
      <rPr>
        <sz val="10"/>
        <rFont val="Calibri"/>
        <family val="2"/>
      </rPr>
      <t>(other than Labor)</t>
    </r>
  </si>
  <si>
    <t>Other Center</t>
  </si>
  <si>
    <t>Total Budget Input:</t>
  </si>
  <si>
    <t>Delta: Submit to Approved:</t>
  </si>
  <si>
    <t>o   WYEs  Offsite include any NASA far offsite workforce and/or remote non NASA workforce (i.e. SORCE @ LASP , etc.)</t>
  </si>
  <si>
    <t>Note:  WBS 11/EPO has been deleted</t>
  </si>
  <si>
    <t>o   WYEs  Offsite include any NASA far offsite workforce and/or remote non NASA workforce (i.e. SORCE @ LASP, etc.)</t>
  </si>
  <si>
    <r>
      <t xml:space="preserve">                       </t>
    </r>
    <r>
      <rPr>
        <b/>
        <sz val="9"/>
        <rFont val="Arial"/>
        <family val="2"/>
      </rPr>
      <t>Materials and other Purchases</t>
    </r>
    <r>
      <rPr>
        <sz val="9"/>
        <rFont val="Arial"/>
        <family val="2"/>
      </rPr>
      <t>:  Summary estimate, group as appropriate-include items directly purchased-supplies etc (in other words, not through a contract</t>
    </r>
  </si>
  <si>
    <r>
      <t xml:space="preserve">   Point of Contact:</t>
    </r>
    <r>
      <rPr>
        <b/>
        <sz val="13"/>
        <rFont val="Calibri"/>
        <family val="2"/>
      </rPr>
      <t xml:space="preserve"> </t>
    </r>
  </si>
  <si>
    <r>
      <t xml:space="preserve">Show all costs in Real-Year </t>
    </r>
    <r>
      <rPr>
        <b/>
        <sz val="14"/>
        <rFont val="Calibri"/>
        <family val="2"/>
        <scheme val="minor"/>
      </rPr>
      <t xml:space="preserve"> K DOLLARS.</t>
    </r>
    <r>
      <rPr>
        <b/>
        <sz val="12"/>
        <rFont val="Calibri"/>
        <family val="2"/>
        <scheme val="minor"/>
      </rPr>
      <t xml:space="preserve"> </t>
    </r>
  </si>
  <si>
    <t>BUDGET TEMPLATE</t>
  </si>
  <si>
    <t>FTE / WYE TEMPLATE</t>
  </si>
  <si>
    <r>
      <rPr>
        <b/>
        <sz val="11"/>
        <rFont val="Calibri"/>
        <family val="2"/>
      </rPr>
      <t>Materials and other Purchases</t>
    </r>
    <r>
      <rPr>
        <sz val="11"/>
        <rFont val="Calibri"/>
        <family val="2"/>
      </rPr>
      <t>:  Summary estimate, group as appropriate-include items directly purchased-supplies etc (in other words, not through a contract.</t>
    </r>
  </si>
  <si>
    <t xml:space="preserve"> Budget </t>
  </si>
  <si>
    <t>FY24</t>
  </si>
  <si>
    <t>FY25</t>
  </si>
  <si>
    <t>FY26</t>
  </si>
  <si>
    <t>Supplemental Budget Narrative Table  FY21 Only</t>
  </si>
  <si>
    <t>FY21 - FY26 Approved Budget by Cost Element by Center</t>
  </si>
  <si>
    <t>FY21- FY26 Approved Budget By WBS By Center</t>
  </si>
  <si>
    <t>FY121- FY26 Approved Budget by Instrument Team</t>
  </si>
  <si>
    <t>FY21 - FY26 FTE Template</t>
  </si>
  <si>
    <t>Supplemental Budget Narrative  FY21 Only</t>
  </si>
  <si>
    <t>Other WYEs: Offsite work  such as SORCEat LASP etc.</t>
  </si>
  <si>
    <t xml:space="preserve">Project : </t>
  </si>
  <si>
    <t xml:space="preserve">WBS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</si>
</sst>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\-mmm\-yy;@"/>
    <numFmt numFmtId="166" formatCode="_(* #,##0_);_(* \(#,##0\);_(* &quot;-&quot;??_);_(@_)"/>
    <numFmt numFmtId="167" formatCode="0.0"/>
    <numFmt numFmtId="168" formatCode="_(&quot;$&quot;* #,##0_);_(&quot;$&quot;* \(#,##0\);_(&quot;$&quot;* &quot;-&quot;??_);_(@_)"/>
    <numFmt numFmtId="169" formatCode="&quot;$&quot;#,##0.00"/>
    <numFmt numFmtId="170" formatCode="&quot;$&quot;#,##0"/>
    <numFmt numFmtId="171" formatCode="&quot;$&quot;#,##0.0"/>
    <numFmt numFmtId="172" formatCode="[$-10409]&quot;$&quot;#,##0.000;\(&quot;$&quot;#,##0.000\)"/>
  </numFmts>
  <fonts count="7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2"/>
      <name val="Calibri"/>
      <family val="2"/>
    </font>
    <font>
      <b/>
      <u/>
      <sz val="13"/>
      <name val="Calibri"/>
      <family val="2"/>
    </font>
    <font>
      <u/>
      <sz val="13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b/>
      <i/>
      <sz val="12"/>
      <name val="Calibri"/>
      <family val="2"/>
    </font>
    <font>
      <sz val="8"/>
      <name val="Calibri"/>
      <family val="2"/>
      <scheme val="minor"/>
    </font>
    <font>
      <b/>
      <u val="singleAccounting"/>
      <sz val="13"/>
      <name val="Calibri"/>
      <family val="2"/>
    </font>
    <font>
      <b/>
      <sz val="14"/>
      <name val="Calibri"/>
      <family val="2"/>
      <scheme val="minor"/>
    </font>
    <font>
      <b/>
      <u val="singleAccounting"/>
      <sz val="12"/>
      <name val="Calibri"/>
      <family val="2"/>
    </font>
    <font>
      <sz val="8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b/>
      <u/>
      <sz val="10"/>
      <name val="Times New Roman"/>
      <family val="1"/>
    </font>
    <font>
      <b/>
      <i/>
      <sz val="16"/>
      <name val="Calibri"/>
      <family val="2"/>
      <scheme val="minor"/>
    </font>
    <font>
      <b/>
      <u/>
      <sz val="18"/>
      <name val="Arial"/>
      <family val="2"/>
    </font>
    <font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u/>
      <sz val="1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name val="Times New Roman"/>
      <family val="1"/>
    </font>
    <font>
      <b/>
      <u/>
      <sz val="10"/>
      <color theme="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theme="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8"/>
      <color theme="0"/>
      <name val="Arial"/>
      <family val="2"/>
    </font>
    <font>
      <u/>
      <sz val="11"/>
      <name val="Calibri"/>
      <family val="2"/>
    </font>
    <font>
      <sz val="10"/>
      <name val="Calibri"/>
      <family val="2"/>
    </font>
    <font>
      <u val="singleAccounting"/>
      <sz val="12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E0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FD5"/>
        <bgColor rgb="FFFFEFD5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3" fontId="2" fillId="0" borderId="0"/>
    <xf numFmtId="0" fontId="1" fillId="0" borderId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3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2" borderId="0" xfId="0" applyFont="1" applyFill="1"/>
    <xf numFmtId="0" fontId="10" fillId="0" borderId="0" xfId="0" applyFont="1"/>
    <xf numFmtId="164" fontId="10" fillId="0" borderId="0" xfId="0" applyNumberFormat="1" applyFont="1" applyBorder="1"/>
    <xf numFmtId="0" fontId="11" fillId="0" borderId="0" xfId="0" applyFont="1" applyAlignment="1">
      <alignment horizontal="center"/>
    </xf>
    <xf numFmtId="0" fontId="10" fillId="0" borderId="0" xfId="0" applyFont="1" applyBorder="1"/>
    <xf numFmtId="0" fontId="5" fillId="0" borderId="0" xfId="0" applyFont="1" applyFill="1"/>
    <xf numFmtId="164" fontId="10" fillId="2" borderId="4" xfId="0" applyNumberFormat="1" applyFont="1" applyFill="1" applyBorder="1" applyAlignment="1">
      <alignment horizontal="right"/>
    </xf>
    <xf numFmtId="164" fontId="10" fillId="2" borderId="4" xfId="0" applyNumberFormat="1" applyFont="1" applyFill="1" applyBorder="1"/>
    <xf numFmtId="0" fontId="12" fillId="0" borderId="9" xfId="0" applyFont="1" applyBorder="1"/>
    <xf numFmtId="164" fontId="16" fillId="0" borderId="0" xfId="0" applyNumberFormat="1" applyFont="1" applyBorder="1" applyAlignment="1">
      <alignment horizontal="right"/>
    </xf>
    <xf numFmtId="164" fontId="15" fillId="0" borderId="0" xfId="0" applyNumberFormat="1" applyFont="1" applyBorder="1"/>
    <xf numFmtId="0" fontId="13" fillId="0" borderId="9" xfId="0" applyFont="1" applyBorder="1"/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0" fontId="13" fillId="0" borderId="9" xfId="0" applyFont="1" applyBorder="1" applyAlignment="1"/>
    <xf numFmtId="0" fontId="16" fillId="0" borderId="0" xfId="0" applyFont="1" applyBorder="1"/>
    <xf numFmtId="0" fontId="13" fillId="0" borderId="9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right" wrapText="1"/>
    </xf>
    <xf numFmtId="164" fontId="15" fillId="4" borderId="1" xfId="0" applyNumberFormat="1" applyFont="1" applyFill="1" applyBorder="1" applyAlignment="1">
      <alignment horizontal="right"/>
    </xf>
    <xf numFmtId="0" fontId="13" fillId="0" borderId="9" xfId="0" applyFont="1" applyFill="1" applyBorder="1"/>
    <xf numFmtId="164" fontId="13" fillId="4" borderId="11" xfId="0" applyNumberFormat="1" applyFont="1" applyFill="1" applyBorder="1" applyAlignment="1">
      <alignment horizontal="right"/>
    </xf>
    <xf numFmtId="0" fontId="16" fillId="0" borderId="9" xfId="0" applyFont="1" applyBorder="1"/>
    <xf numFmtId="164" fontId="15" fillId="0" borderId="1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29" fillId="0" borderId="0" xfId="0" applyFont="1" applyBorder="1"/>
    <xf numFmtId="164" fontId="27" fillId="0" borderId="0" xfId="0" applyNumberFormat="1" applyFont="1" applyBorder="1" applyAlignment="1">
      <alignment horizontal="right"/>
    </xf>
    <xf numFmtId="164" fontId="27" fillId="0" borderId="0" xfId="0" applyNumberFormat="1" applyFont="1" applyBorder="1"/>
    <xf numFmtId="164" fontId="27" fillId="0" borderId="10" xfId="0" applyNumberFormat="1" applyFont="1" applyBorder="1"/>
    <xf numFmtId="0" fontId="27" fillId="0" borderId="9" xfId="0" applyFont="1" applyBorder="1"/>
    <xf numFmtId="0" fontId="28" fillId="0" borderId="0" xfId="0" applyFont="1" applyBorder="1"/>
    <xf numFmtId="0" fontId="27" fillId="0" borderId="0" xfId="0" applyFont="1" applyBorder="1"/>
    <xf numFmtId="0" fontId="26" fillId="0" borderId="9" xfId="0" applyFont="1" applyBorder="1"/>
    <xf numFmtId="0" fontId="27" fillId="0" borderId="9" xfId="0" applyFont="1" applyBorder="1" applyAlignment="1">
      <alignment horizontal="left"/>
    </xf>
    <xf numFmtId="164" fontId="27" fillId="0" borderId="0" xfId="0" applyNumberFormat="1" applyFont="1" applyBorder="1" applyAlignment="1">
      <alignment horizontal="center" wrapText="1"/>
    </xf>
    <xf numFmtId="164" fontId="27" fillId="0" borderId="1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justify"/>
    </xf>
    <xf numFmtId="0" fontId="27" fillId="0" borderId="13" xfId="0" applyFont="1" applyBorder="1"/>
    <xf numFmtId="0" fontId="26" fillId="0" borderId="0" xfId="0" applyFont="1" applyBorder="1" applyAlignment="1">
      <alignment horizontal="left"/>
    </xf>
    <xf numFmtId="164" fontId="26" fillId="0" borderId="0" xfId="0" applyNumberFormat="1" applyFont="1" applyBorder="1" applyAlignment="1">
      <alignment horizontal="right" wrapText="1"/>
    </xf>
    <xf numFmtId="164" fontId="27" fillId="0" borderId="10" xfId="0" applyNumberFormat="1" applyFont="1" applyBorder="1" applyAlignment="1">
      <alignment horizontal="right"/>
    </xf>
    <xf numFmtId="0" fontId="27" fillId="0" borderId="0" xfId="0" applyFont="1"/>
    <xf numFmtId="164" fontId="15" fillId="4" borderId="11" xfId="0" applyNumberFormat="1" applyFont="1" applyFill="1" applyBorder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9" xfId="0" applyFont="1" applyBorder="1" applyAlignment="1">
      <alignment horizontal="left"/>
    </xf>
    <xf numFmtId="0" fontId="27" fillId="0" borderId="3" xfId="0" applyFont="1" applyBorder="1"/>
    <xf numFmtId="0" fontId="26" fillId="6" borderId="4" xfId="0" applyFont="1" applyFill="1" applyBorder="1" applyAlignment="1">
      <alignment horizontal="right"/>
    </xf>
    <xf numFmtId="164" fontId="26" fillId="6" borderId="4" xfId="0" applyNumberFormat="1" applyFont="1" applyFill="1" applyBorder="1" applyAlignment="1">
      <alignment horizontal="right"/>
    </xf>
    <xf numFmtId="164" fontId="26" fillId="6" borderId="5" xfId="0" applyNumberFormat="1" applyFont="1" applyFill="1" applyBorder="1" applyAlignment="1">
      <alignment horizontal="right"/>
    </xf>
    <xf numFmtId="167" fontId="0" fillId="0" borderId="0" xfId="0" applyNumberFormat="1"/>
    <xf numFmtId="168" fontId="15" fillId="0" borderId="0" xfId="5" applyNumberFormat="1" applyFont="1" applyBorder="1"/>
    <xf numFmtId="0" fontId="32" fillId="0" borderId="0" xfId="0" applyFont="1" applyBorder="1" applyAlignment="1">
      <alignment horizontal="justify"/>
    </xf>
    <xf numFmtId="0" fontId="26" fillId="0" borderId="0" xfId="0" applyFont="1" applyBorder="1"/>
    <xf numFmtId="168" fontId="13" fillId="3" borderId="0" xfId="5" applyNumberFormat="1" applyFont="1" applyFill="1" applyBorder="1"/>
    <xf numFmtId="168" fontId="13" fillId="0" borderId="0" xfId="5" applyNumberFormat="1" applyFont="1" applyFill="1" applyBorder="1"/>
    <xf numFmtId="168" fontId="17" fillId="0" borderId="0" xfId="5" applyNumberFormat="1" applyFont="1" applyBorder="1" applyAlignment="1">
      <alignment horizontal="center"/>
    </xf>
    <xf numFmtId="168" fontId="15" fillId="0" borderId="0" xfId="5" applyNumberFormat="1" applyFont="1" applyBorder="1" applyAlignment="1">
      <alignment horizontal="center" wrapText="1"/>
    </xf>
    <xf numFmtId="168" fontId="15" fillId="4" borderId="1" xfId="5" applyNumberFormat="1" applyFont="1" applyFill="1" applyBorder="1" applyAlignment="1">
      <alignment horizontal="right"/>
    </xf>
    <xf numFmtId="168" fontId="15" fillId="0" borderId="0" xfId="5" applyNumberFormat="1" applyFont="1" applyBorder="1" applyAlignment="1">
      <alignment horizontal="right"/>
    </xf>
    <xf numFmtId="168" fontId="13" fillId="4" borderId="11" xfId="5" applyNumberFormat="1" applyFont="1" applyFill="1" applyBorder="1" applyAlignment="1">
      <alignment horizontal="right"/>
    </xf>
    <xf numFmtId="168" fontId="18" fillId="0" borderId="0" xfId="5" applyNumberFormat="1" applyFont="1" applyBorder="1"/>
    <xf numFmtId="168" fontId="18" fillId="0" borderId="1" xfId="5" applyNumberFormat="1" applyFont="1" applyBorder="1"/>
    <xf numFmtId="168" fontId="15" fillId="0" borderId="1" xfId="5" applyNumberFormat="1" applyFont="1" applyBorder="1"/>
    <xf numFmtId="168" fontId="15" fillId="2" borderId="0" xfId="5" applyNumberFormat="1" applyFont="1" applyFill="1" applyBorder="1"/>
    <xf numFmtId="168" fontId="15" fillId="2" borderId="10" xfId="5" applyNumberFormat="1" applyFont="1" applyFill="1" applyBorder="1"/>
    <xf numFmtId="168" fontId="15" fillId="0" borderId="1" xfId="5" applyNumberFormat="1" applyFont="1" applyBorder="1" applyAlignment="1">
      <alignment horizontal="right"/>
    </xf>
    <xf numFmtId="168" fontId="13" fillId="0" borderId="1" xfId="5" applyNumberFormat="1" applyFont="1" applyBorder="1" applyAlignment="1">
      <alignment horizontal="right"/>
    </xf>
    <xf numFmtId="0" fontId="26" fillId="0" borderId="0" xfId="0" applyFont="1" applyBorder="1" applyAlignment="1">
      <alignment horizontal="justify"/>
    </xf>
    <xf numFmtId="0" fontId="15" fillId="0" borderId="0" xfId="5" applyNumberFormat="1" applyFont="1" applyBorder="1"/>
    <xf numFmtId="168" fontId="33" fillId="0" borderId="0" xfId="5" applyNumberFormat="1" applyFont="1" applyBorder="1" applyAlignment="1">
      <alignment horizontal="center"/>
    </xf>
    <xf numFmtId="0" fontId="18" fillId="0" borderId="1" xfId="5" applyNumberFormat="1" applyFont="1" applyBorder="1"/>
    <xf numFmtId="0" fontId="15" fillId="4" borderId="11" xfId="5" applyNumberFormat="1" applyFont="1" applyFill="1" applyBorder="1" applyAlignment="1">
      <alignment horizontal="right"/>
    </xf>
    <xf numFmtId="164" fontId="26" fillId="0" borderId="0" xfId="0" applyNumberFormat="1" applyFont="1" applyBorder="1"/>
    <xf numFmtId="164" fontId="26" fillId="6" borderId="1" xfId="0" applyNumberFormat="1" applyFont="1" applyFill="1" applyBorder="1" applyAlignment="1">
      <alignment horizontal="right"/>
    </xf>
    <xf numFmtId="0" fontId="26" fillId="6" borderId="1" xfId="0" applyFont="1" applyFill="1" applyBorder="1" applyAlignment="1">
      <alignment horizontal="right"/>
    </xf>
    <xf numFmtId="164" fontId="26" fillId="0" borderId="10" xfId="0" applyNumberFormat="1" applyFont="1" applyBorder="1" applyAlignment="1">
      <alignment horizontal="right" wrapText="1"/>
    </xf>
    <xf numFmtId="164" fontId="26" fillId="0" borderId="10" xfId="0" applyNumberFormat="1" applyFont="1" applyBorder="1"/>
    <xf numFmtId="164" fontId="26" fillId="6" borderId="14" xfId="0" applyNumberFormat="1" applyFont="1" applyFill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4" fontId="26" fillId="0" borderId="10" xfId="0" applyNumberFormat="1" applyFont="1" applyBorder="1" applyAlignment="1">
      <alignment horizontal="right"/>
    </xf>
    <xf numFmtId="0" fontId="18" fillId="0" borderId="0" xfId="5" applyNumberFormat="1" applyFont="1" applyBorder="1"/>
    <xf numFmtId="0" fontId="15" fillId="0" borderId="1" xfId="5" applyNumberFormat="1" applyFont="1" applyBorder="1"/>
    <xf numFmtId="0" fontId="15" fillId="4" borderId="1" xfId="5" applyNumberFormat="1" applyFont="1" applyFill="1" applyBorder="1" applyAlignment="1">
      <alignment horizontal="right"/>
    </xf>
    <xf numFmtId="0" fontId="13" fillId="0" borderId="0" xfId="5" applyNumberFormat="1" applyFont="1" applyBorder="1" applyAlignment="1">
      <alignment horizontal="center"/>
    </xf>
    <xf numFmtId="0" fontId="18" fillId="0" borderId="0" xfId="5" applyNumberFormat="1" applyFont="1" applyBorder="1" applyAlignment="1">
      <alignment horizontal="right"/>
    </xf>
    <xf numFmtId="0" fontId="15" fillId="0" borderId="0" xfId="5" applyNumberFormat="1" applyFont="1" applyBorder="1" applyAlignment="1">
      <alignment horizontal="right"/>
    </xf>
    <xf numFmtId="0" fontId="13" fillId="4" borderId="11" xfId="5" applyNumberFormat="1" applyFont="1" applyFill="1" applyBorder="1" applyAlignment="1">
      <alignment horizontal="right"/>
    </xf>
    <xf numFmtId="0" fontId="15" fillId="0" borderId="10" xfId="5" applyNumberFormat="1" applyFont="1" applyBorder="1" applyAlignment="1">
      <alignment horizontal="right"/>
    </xf>
    <xf numFmtId="0" fontId="13" fillId="4" borderId="12" xfId="5" applyNumberFormat="1" applyFont="1" applyFill="1" applyBorder="1" applyAlignment="1">
      <alignment horizontal="right"/>
    </xf>
    <xf numFmtId="0" fontId="35" fillId="0" borderId="0" xfId="5" applyNumberFormat="1" applyFont="1" applyBorder="1" applyAlignment="1"/>
    <xf numFmtId="168" fontId="35" fillId="0" borderId="0" xfId="5" applyNumberFormat="1" applyFont="1" applyBorder="1" applyAlignment="1"/>
    <xf numFmtId="168" fontId="35" fillId="0" borderId="10" xfId="5" applyNumberFormat="1" applyFont="1" applyBorder="1" applyAlignment="1"/>
    <xf numFmtId="0" fontId="35" fillId="0" borderId="10" xfId="5" applyNumberFormat="1" applyFont="1" applyBorder="1" applyAlignment="1"/>
    <xf numFmtId="0" fontId="2" fillId="0" borderId="0" xfId="0" applyFont="1"/>
    <xf numFmtId="0" fontId="19" fillId="0" borderId="0" xfId="0" applyFont="1" applyAlignment="1">
      <alignment vertical="center"/>
    </xf>
    <xf numFmtId="0" fontId="2" fillId="0" borderId="0" xfId="0" applyFont="1" applyFill="1"/>
    <xf numFmtId="0" fontId="7" fillId="0" borderId="0" xfId="0" applyFont="1" applyFill="1" applyAlignment="1"/>
    <xf numFmtId="0" fontId="44" fillId="0" borderId="20" xfId="0" applyFont="1" applyFill="1" applyBorder="1" applyAlignment="1">
      <alignment vertical="center"/>
    </xf>
    <xf numFmtId="164" fontId="45" fillId="0" borderId="21" xfId="0" applyNumberFormat="1" applyFont="1" applyBorder="1" applyAlignment="1">
      <alignment horizontal="center" wrapText="1"/>
    </xf>
    <xf numFmtId="164" fontId="45" fillId="12" borderId="23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44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wrapText="1"/>
    </xf>
    <xf numFmtId="164" fontId="45" fillId="0" borderId="0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45" fillId="5" borderId="24" xfId="0" applyNumberFormat="1" applyFont="1" applyFill="1" applyBorder="1" applyAlignment="1">
      <alignment horizontal="center" vertical="center"/>
    </xf>
    <xf numFmtId="0" fontId="46" fillId="13" borderId="20" xfId="0" applyFont="1" applyFill="1" applyBorder="1" applyAlignment="1">
      <alignment vertical="center"/>
    </xf>
    <xf numFmtId="0" fontId="43" fillId="13" borderId="21" xfId="0" applyFont="1" applyFill="1" applyBorder="1" applyAlignment="1">
      <alignment vertical="center"/>
    </xf>
    <xf numFmtId="164" fontId="43" fillId="13" borderId="20" xfId="0" applyNumberFormat="1" applyFont="1" applyFill="1" applyBorder="1" applyAlignment="1">
      <alignment horizontal="center"/>
    </xf>
    <xf numFmtId="164" fontId="43" fillId="13" borderId="21" xfId="0" applyNumberFormat="1" applyFont="1" applyFill="1" applyBorder="1" applyAlignment="1">
      <alignment horizontal="center"/>
    </xf>
    <xf numFmtId="164" fontId="43" fillId="13" borderId="23" xfId="0" applyNumberFormat="1" applyFont="1" applyFill="1" applyBorder="1" applyAlignment="1">
      <alignment horizontal="center"/>
    </xf>
    <xf numFmtId="0" fontId="6" fillId="0" borderId="15" xfId="0" applyFont="1" applyBorder="1" applyAlignment="1"/>
    <xf numFmtId="0" fontId="6" fillId="0" borderId="11" xfId="0" applyFont="1" applyBorder="1" applyAlignment="1"/>
    <xf numFmtId="0" fontId="5" fillId="0" borderId="0" xfId="0" applyFont="1" applyFill="1" applyAlignment="1"/>
    <xf numFmtId="0" fontId="6" fillId="0" borderId="15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12" borderId="25" xfId="0" applyNumberFormat="1" applyFont="1" applyFill="1" applyBorder="1" applyAlignment="1">
      <alignment horizontal="center"/>
    </xf>
    <xf numFmtId="0" fontId="0" fillId="0" borderId="9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45" fillId="12" borderId="2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47" fillId="0" borderId="19" xfId="0" applyFont="1" applyBorder="1" applyAlignment="1"/>
    <xf numFmtId="0" fontId="47" fillId="0" borderId="29" xfId="0" applyFont="1" applyBorder="1" applyAlignment="1"/>
    <xf numFmtId="164" fontId="47" fillId="0" borderId="9" xfId="0" applyNumberFormat="1" applyFont="1" applyFill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164" fontId="6" fillId="0" borderId="15" xfId="0" applyNumberFormat="1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164" fontId="7" fillId="0" borderId="4" xfId="0" applyNumberFormat="1" applyFont="1" applyBorder="1" applyAlignment="1">
      <alignment horizontal="center" vertical="center"/>
    </xf>
    <xf numFmtId="164" fontId="45" fillId="12" borderId="3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45" fillId="12" borderId="24" xfId="0" applyFont="1" applyFill="1" applyBorder="1" applyAlignment="1">
      <alignment horizontal="center"/>
    </xf>
    <xf numFmtId="170" fontId="7" fillId="0" borderId="0" xfId="0" applyNumberFormat="1" applyFont="1" applyBorder="1" applyAlignment="1"/>
    <xf numFmtId="170" fontId="7" fillId="0" borderId="0" xfId="0" applyNumberFormat="1" applyFont="1" applyFill="1" applyAlignment="1"/>
    <xf numFmtId="170" fontId="45" fillId="12" borderId="28" xfId="0" applyNumberFormat="1" applyFont="1" applyFill="1" applyBorder="1" applyAlignment="1">
      <alignment horizontal="center"/>
    </xf>
    <xf numFmtId="170" fontId="7" fillId="0" borderId="9" xfId="0" applyNumberFormat="1" applyFont="1" applyFill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45" fillId="0" borderId="0" xfId="0" applyNumberFormat="1" applyFont="1" applyFill="1" applyAlignment="1"/>
    <xf numFmtId="170" fontId="45" fillId="0" borderId="20" xfId="0" applyNumberFormat="1" applyFont="1" applyFill="1" applyBorder="1" applyAlignment="1">
      <alignment horizontal="center"/>
    </xf>
    <xf numFmtId="170" fontId="48" fillId="0" borderId="21" xfId="0" applyNumberFormat="1" applyFont="1" applyBorder="1" applyAlignment="1">
      <alignment horizontal="center"/>
    </xf>
    <xf numFmtId="170" fontId="50" fillId="0" borderId="21" xfId="0" applyNumberFormat="1" applyFont="1" applyBorder="1" applyAlignment="1">
      <alignment horizontal="center"/>
    </xf>
    <xf numFmtId="170" fontId="45" fillId="5" borderId="23" xfId="0" applyNumberFormat="1" applyFont="1" applyFill="1" applyBorder="1" applyAlignment="1">
      <alignment horizontal="center"/>
    </xf>
    <xf numFmtId="170" fontId="46" fillId="14" borderId="20" xfId="0" applyNumberFormat="1" applyFont="1" applyFill="1" applyBorder="1" applyAlignment="1">
      <alignment vertical="center"/>
    </xf>
    <xf numFmtId="170" fontId="43" fillId="14" borderId="21" xfId="0" applyNumberFormat="1" applyFont="1" applyFill="1" applyBorder="1" applyAlignment="1"/>
    <xf numFmtId="170" fontId="43" fillId="14" borderId="20" xfId="0" applyNumberFormat="1" applyFont="1" applyFill="1" applyBorder="1" applyAlignment="1">
      <alignment horizontal="center"/>
    </xf>
    <xf numFmtId="170" fontId="43" fillId="14" borderId="21" xfId="0" applyNumberFormat="1" applyFont="1" applyFill="1" applyBorder="1" applyAlignment="1">
      <alignment horizontal="center"/>
    </xf>
    <xf numFmtId="170" fontId="43" fillId="14" borderId="23" xfId="0" applyNumberFormat="1" applyFont="1" applyFill="1" applyBorder="1" applyAlignment="1">
      <alignment horizontal="center"/>
    </xf>
    <xf numFmtId="170" fontId="6" fillId="0" borderId="17" xfId="6" applyNumberFormat="1" applyFont="1" applyBorder="1" applyAlignment="1"/>
    <xf numFmtId="170" fontId="6" fillId="0" borderId="11" xfId="6" applyNumberFormat="1" applyFont="1" applyBorder="1" applyAlignment="1"/>
    <xf numFmtId="170" fontId="5" fillId="0" borderId="0" xfId="0" applyNumberFormat="1" applyFont="1" applyFill="1" applyAlignment="1"/>
    <xf numFmtId="170" fontId="6" fillId="0" borderId="11" xfId="6" applyNumberFormat="1" applyFont="1" applyBorder="1" applyAlignment="1">
      <alignment horizontal="center"/>
    </xf>
    <xf numFmtId="170" fontId="6" fillId="12" borderId="25" xfId="6" applyNumberFormat="1" applyFont="1" applyFill="1" applyBorder="1" applyAlignment="1">
      <alignment horizontal="center"/>
    </xf>
    <xf numFmtId="170" fontId="47" fillId="0" borderId="26" xfId="0" applyNumberFormat="1" applyFont="1" applyBorder="1" applyAlignment="1"/>
    <xf numFmtId="170" fontId="47" fillId="0" borderId="27" xfId="0" applyNumberFormat="1" applyFont="1" applyBorder="1" applyAlignment="1"/>
    <xf numFmtId="170" fontId="51" fillId="0" borderId="9" xfId="0" applyNumberFormat="1" applyFont="1" applyFill="1" applyBorder="1" applyAlignment="1">
      <alignment horizontal="center"/>
    </xf>
    <xf numFmtId="170" fontId="47" fillId="0" borderId="0" xfId="0" applyNumberFormat="1" applyFont="1" applyBorder="1" applyAlignment="1">
      <alignment horizontal="center"/>
    </xf>
    <xf numFmtId="170" fontId="7" fillId="0" borderId="2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0" fontId="7" fillId="0" borderId="0" xfId="0" applyNumberFormat="1" applyFont="1" applyBorder="1" applyAlignment="1">
      <alignment horizontal="center" vertical="center"/>
    </xf>
    <xf numFmtId="170" fontId="7" fillId="12" borderId="28" xfId="0" applyNumberFormat="1" applyFont="1" applyFill="1" applyBorder="1" applyAlignment="1">
      <alignment horizontal="center" vertical="center"/>
    </xf>
    <xf numFmtId="170" fontId="7" fillId="0" borderId="2" xfId="0" applyNumberFormat="1" applyFont="1" applyBorder="1" applyAlignment="1"/>
    <xf numFmtId="170" fontId="7" fillId="0" borderId="18" xfId="0" applyNumberFormat="1" applyFont="1" applyBorder="1" applyAlignment="1"/>
    <xf numFmtId="170" fontId="7" fillId="0" borderId="0" xfId="0" applyNumberFormat="1" applyFont="1" applyBorder="1" applyAlignment="1">
      <alignment horizontal="center"/>
    </xf>
    <xf numFmtId="170" fontId="7" fillId="12" borderId="28" xfId="0" applyNumberFormat="1" applyFont="1" applyFill="1" applyBorder="1" applyAlignment="1">
      <alignment horizontal="center"/>
    </xf>
    <xf numFmtId="170" fontId="7" fillId="0" borderId="19" xfId="0" applyNumberFormat="1" applyFont="1" applyBorder="1" applyAlignment="1"/>
    <xf numFmtId="170" fontId="7" fillId="0" borderId="29" xfId="0" applyNumberFormat="1" applyFont="1" applyBorder="1" applyAlignment="1"/>
    <xf numFmtId="170" fontId="6" fillId="0" borderId="1" xfId="0" applyNumberFormat="1" applyFont="1" applyBorder="1" applyAlignment="1"/>
    <xf numFmtId="170" fontId="53" fillId="0" borderId="27" xfId="0" applyNumberFormat="1" applyFont="1" applyBorder="1" applyAlignment="1"/>
    <xf numFmtId="170" fontId="53" fillId="0" borderId="0" xfId="0" applyNumberFormat="1" applyFont="1" applyFill="1" applyAlignment="1"/>
    <xf numFmtId="170" fontId="53" fillId="0" borderId="2" xfId="0" applyNumberFormat="1" applyFont="1" applyBorder="1" applyAlignment="1"/>
    <xf numFmtId="170" fontId="53" fillId="0" borderId="18" xfId="0" applyNumberFormat="1" applyFont="1" applyBorder="1" applyAlignment="1"/>
    <xf numFmtId="0" fontId="45" fillId="0" borderId="0" xfId="0" applyFont="1" applyAlignment="1"/>
    <xf numFmtId="0" fontId="7" fillId="0" borderId="0" xfId="0" applyFont="1" applyAlignment="1"/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 applyAlignment="1"/>
    <xf numFmtId="170" fontId="7" fillId="0" borderId="0" xfId="0" applyNumberFormat="1" applyFont="1" applyAlignment="1"/>
    <xf numFmtId="170" fontId="45" fillId="0" borderId="0" xfId="0" applyNumberFormat="1" applyFont="1" applyAlignment="1"/>
    <xf numFmtId="170" fontId="5" fillId="0" borderId="0" xfId="0" applyNumberFormat="1" applyFont="1" applyAlignment="1"/>
    <xf numFmtId="170" fontId="53" fillId="0" borderId="0" xfId="0" applyNumberFormat="1" applyFont="1" applyAlignment="1"/>
    <xf numFmtId="0" fontId="7" fillId="0" borderId="0" xfId="0" applyFont="1"/>
    <xf numFmtId="167" fontId="7" fillId="0" borderId="0" xfId="0" applyNumberFormat="1" applyFont="1"/>
    <xf numFmtId="0" fontId="55" fillId="4" borderId="0" xfId="0" applyFont="1" applyFill="1" applyAlignment="1">
      <alignment vertical="center"/>
    </xf>
    <xf numFmtId="0" fontId="7" fillId="8" borderId="0" xfId="0" applyFont="1" applyFill="1"/>
    <xf numFmtId="167" fontId="7" fillId="8" borderId="0" xfId="0" applyNumberFormat="1" applyFont="1" applyFill="1"/>
    <xf numFmtId="0" fontId="58" fillId="0" borderId="0" xfId="0" applyFont="1"/>
    <xf numFmtId="0" fontId="56" fillId="0" borderId="0" xfId="0" applyFont="1" applyAlignment="1">
      <alignment horizontal="left" vertical="center" indent="5"/>
    </xf>
    <xf numFmtId="0" fontId="55" fillId="9" borderId="0" xfId="0" applyFont="1" applyFill="1" applyAlignment="1">
      <alignment vertical="center"/>
    </xf>
    <xf numFmtId="0" fontId="7" fillId="9" borderId="0" xfId="0" applyFont="1" applyFill="1"/>
    <xf numFmtId="167" fontId="7" fillId="9" borderId="0" xfId="0" applyNumberFormat="1" applyFont="1" applyFill="1"/>
    <xf numFmtId="0" fontId="7" fillId="0" borderId="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45" fillId="0" borderId="0" xfId="0" applyNumberFormat="1" applyFont="1" applyFill="1" applyBorder="1" applyAlignment="1">
      <alignment horizontal="center" vertical="center"/>
    </xf>
    <xf numFmtId="0" fontId="59" fillId="0" borderId="0" xfId="0" quotePrefix="1" applyFont="1" applyFill="1"/>
    <xf numFmtId="0" fontId="61" fillId="0" borderId="0" xfId="0" applyFont="1"/>
    <xf numFmtId="167" fontId="61" fillId="0" borderId="0" xfId="0" applyNumberFormat="1" applyFont="1"/>
    <xf numFmtId="0" fontId="61" fillId="0" borderId="0" xfId="0" quotePrefix="1" applyFont="1"/>
    <xf numFmtId="0" fontId="59" fillId="0" borderId="0" xfId="0" quotePrefix="1" applyFont="1" applyAlignment="1">
      <alignment vertical="center"/>
    </xf>
    <xf numFmtId="0" fontId="59" fillId="0" borderId="0" xfId="0" quotePrefix="1" applyFont="1" applyAlignment="1">
      <alignment horizontal="left" vertical="center" indent="5"/>
    </xf>
    <xf numFmtId="0" fontId="59" fillId="0" borderId="0" xfId="0" applyFont="1"/>
    <xf numFmtId="167" fontId="59" fillId="0" borderId="0" xfId="0" applyNumberFormat="1" applyFont="1"/>
    <xf numFmtId="0" fontId="59" fillId="0" borderId="0" xfId="0" applyFont="1" applyBorder="1" applyAlignment="1"/>
    <xf numFmtId="170" fontId="6" fillId="0" borderId="0" xfId="0" applyNumberFormat="1" applyFont="1" applyBorder="1" applyAlignment="1"/>
    <xf numFmtId="170" fontId="6" fillId="0" borderId="16" xfId="0" applyNumberFormat="1" applyFont="1" applyBorder="1" applyAlignment="1"/>
    <xf numFmtId="170" fontId="49" fillId="0" borderId="1" xfId="0" applyNumberFormat="1" applyFont="1" applyBorder="1" applyAlignment="1">
      <alignment horizontal="center" wrapText="1"/>
    </xf>
    <xf numFmtId="0" fontId="7" fillId="0" borderId="0" xfId="0" applyFont="1" applyFill="1"/>
    <xf numFmtId="170" fontId="45" fillId="0" borderId="10" xfId="0" applyNumberFormat="1" applyFont="1" applyBorder="1" applyAlignment="1">
      <alignment horizontal="center"/>
    </xf>
    <xf numFmtId="170" fontId="45" fillId="0" borderId="22" xfId="0" applyNumberFormat="1" applyFont="1" applyBorder="1" applyAlignment="1">
      <alignment horizontal="center"/>
    </xf>
    <xf numFmtId="170" fontId="6" fillId="0" borderId="12" xfId="6" applyNumberFormat="1" applyFont="1" applyBorder="1" applyAlignment="1">
      <alignment horizontal="center"/>
    </xf>
    <xf numFmtId="170" fontId="47" fillId="0" borderId="10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center" vertical="center"/>
    </xf>
    <xf numFmtId="170" fontId="7" fillId="0" borderId="9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0" borderId="3" xfId="0" applyNumberFormat="1" applyFont="1" applyFill="1" applyBorder="1" applyAlignment="1">
      <alignment horizontal="center"/>
    </xf>
    <xf numFmtId="170" fontId="7" fillId="0" borderId="5" xfId="0" applyNumberFormat="1" applyFont="1" applyBorder="1" applyAlignment="1">
      <alignment horizontal="center"/>
    </xf>
    <xf numFmtId="170" fontId="49" fillId="0" borderId="13" xfId="0" applyNumberFormat="1" applyFont="1" applyBorder="1" applyAlignment="1">
      <alignment horizontal="center"/>
    </xf>
    <xf numFmtId="170" fontId="49" fillId="0" borderId="9" xfId="0" applyNumberFormat="1" applyFont="1" applyBorder="1" applyAlignment="1">
      <alignment horizontal="center"/>
    </xf>
    <xf numFmtId="170" fontId="48" fillId="0" borderId="20" xfId="0" applyNumberFormat="1" applyFont="1" applyBorder="1" applyAlignment="1">
      <alignment horizontal="center"/>
    </xf>
    <xf numFmtId="170" fontId="6" fillId="0" borderId="15" xfId="6" applyNumberFormat="1" applyFont="1" applyBorder="1" applyAlignment="1">
      <alignment horizontal="center"/>
    </xf>
    <xf numFmtId="170" fontId="47" fillId="0" borderId="9" xfId="0" applyNumberFormat="1" applyFont="1" applyBorder="1" applyAlignment="1">
      <alignment horizontal="center"/>
    </xf>
    <xf numFmtId="170" fontId="7" fillId="0" borderId="9" xfId="0" applyNumberFormat="1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170" fontId="52" fillId="0" borderId="4" xfId="0" applyNumberFormat="1" applyFont="1" applyBorder="1" applyAlignment="1">
      <alignment horizontal="center"/>
    </xf>
    <xf numFmtId="170" fontId="7" fillId="12" borderId="30" xfId="0" applyNumberFormat="1" applyFont="1" applyFill="1" applyBorder="1" applyAlignment="1">
      <alignment horizontal="center"/>
    </xf>
    <xf numFmtId="170" fontId="6" fillId="0" borderId="9" xfId="0" applyNumberFormat="1" applyFont="1" applyFill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0" fontId="54" fillId="0" borderId="6" xfId="0" applyNumberFormat="1" applyFont="1" applyFill="1" applyBorder="1" applyAlignment="1">
      <alignment horizontal="center"/>
    </xf>
    <xf numFmtId="170" fontId="53" fillId="0" borderId="8" xfId="0" applyNumberFormat="1" applyFont="1" applyBorder="1" applyAlignment="1">
      <alignment horizontal="center"/>
    </xf>
    <xf numFmtId="0" fontId="0" fillId="0" borderId="9" xfId="0" applyFont="1" applyBorder="1" applyAlignment="1"/>
    <xf numFmtId="164" fontId="7" fillId="0" borderId="3" xfId="0" applyNumberFormat="1" applyFont="1" applyFill="1" applyBorder="1" applyAlignment="1">
      <alignment horizontal="right"/>
    </xf>
    <xf numFmtId="164" fontId="7" fillId="0" borderId="5" xfId="0" applyNumberFormat="1" applyFont="1" applyBorder="1" applyAlignment="1"/>
    <xf numFmtId="170" fontId="6" fillId="0" borderId="2" xfId="0" applyNumberFormat="1" applyFont="1" applyFill="1" applyBorder="1" applyAlignment="1">
      <alignment horizontal="center"/>
    </xf>
    <xf numFmtId="170" fontId="6" fillId="12" borderId="28" xfId="0" applyNumberFormat="1" applyFont="1" applyFill="1" applyBorder="1" applyAlignment="1">
      <alignment horizontal="center"/>
    </xf>
    <xf numFmtId="170" fontId="53" fillId="0" borderId="6" xfId="0" applyNumberFormat="1" applyFont="1" applyFill="1" applyBorder="1" applyAlignment="1">
      <alignment horizontal="center"/>
    </xf>
    <xf numFmtId="170" fontId="53" fillId="0" borderId="7" xfId="0" applyNumberFormat="1" applyFont="1" applyBorder="1" applyAlignment="1">
      <alignment horizontal="center"/>
    </xf>
    <xf numFmtId="170" fontId="7" fillId="12" borderId="8" xfId="0" applyNumberFormat="1" applyFont="1" applyFill="1" applyBorder="1" applyAlignment="1">
      <alignment horizontal="center"/>
    </xf>
    <xf numFmtId="170" fontId="7" fillId="12" borderId="10" xfId="0" applyNumberFormat="1" applyFont="1" applyFill="1" applyBorder="1" applyAlignment="1">
      <alignment horizontal="center"/>
    </xf>
    <xf numFmtId="170" fontId="7" fillId="12" borderId="10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/>
    <xf numFmtId="164" fontId="7" fillId="0" borderId="4" xfId="0" applyNumberFormat="1" applyFont="1" applyBorder="1" applyAlignment="1"/>
    <xf numFmtId="170" fontId="7" fillId="12" borderId="5" xfId="0" applyNumberFormat="1" applyFont="1" applyFill="1" applyBorder="1" applyAlignment="1">
      <alignment horizontal="center"/>
    </xf>
    <xf numFmtId="167" fontId="7" fillId="0" borderId="0" xfId="0" applyNumberFormat="1" applyFont="1" applyFill="1"/>
    <xf numFmtId="0" fontId="59" fillId="7" borderId="0" xfId="0" quotePrefix="1" applyFont="1" applyFill="1" applyAlignment="1">
      <alignment vertical="center"/>
    </xf>
    <xf numFmtId="0" fontId="7" fillId="0" borderId="5" xfId="0" applyFont="1" applyBorder="1" applyAlignment="1"/>
    <xf numFmtId="168" fontId="13" fillId="0" borderId="0" xfId="5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9" fontId="15" fillId="0" borderId="0" xfId="5" applyNumberFormat="1" applyFont="1" applyFill="1" applyBorder="1" applyAlignment="1">
      <alignment horizontal="right"/>
    </xf>
    <xf numFmtId="0" fontId="15" fillId="0" borderId="0" xfId="5" applyNumberFormat="1" applyFont="1" applyFill="1" applyBorder="1" applyAlignment="1">
      <alignment horizontal="right"/>
    </xf>
    <xf numFmtId="0" fontId="15" fillId="0" borderId="10" xfId="5" applyNumberFormat="1" applyFont="1" applyFill="1" applyBorder="1" applyAlignment="1">
      <alignment horizontal="right"/>
    </xf>
    <xf numFmtId="0" fontId="36" fillId="0" borderId="9" xfId="0" applyFont="1" applyBorder="1" applyAlignment="1">
      <alignment horizontal="left"/>
    </xf>
    <xf numFmtId="164" fontId="15" fillId="5" borderId="33" xfId="0" applyNumberFormat="1" applyFont="1" applyFill="1" applyBorder="1" applyAlignment="1">
      <alignment horizontal="right"/>
    </xf>
    <xf numFmtId="168" fontId="15" fillId="5" borderId="33" xfId="5" applyNumberFormat="1" applyFont="1" applyFill="1" applyBorder="1" applyAlignment="1">
      <alignment horizontal="right"/>
    </xf>
    <xf numFmtId="0" fontId="5" fillId="0" borderId="0" xfId="0" applyFont="1" applyFill="1" applyBorder="1"/>
    <xf numFmtId="0" fontId="13" fillId="0" borderId="9" xfId="0" applyFont="1" applyFill="1" applyBorder="1" applyAlignment="1">
      <alignment horizontal="left"/>
    </xf>
    <xf numFmtId="0" fontId="15" fillId="0" borderId="0" xfId="0" applyFont="1" applyFill="1" applyBorder="1"/>
    <xf numFmtId="168" fontId="15" fillId="0" borderId="0" xfId="5" applyNumberFormat="1" applyFont="1" applyFill="1" applyBorder="1"/>
    <xf numFmtId="0" fontId="4" fillId="0" borderId="0" xfId="0" applyFont="1" applyBorder="1"/>
    <xf numFmtId="0" fontId="16" fillId="0" borderId="33" xfId="0" applyFont="1" applyBorder="1"/>
    <xf numFmtId="168" fontId="21" fillId="0" borderId="33" xfId="5" applyNumberFormat="1" applyFont="1" applyBorder="1"/>
    <xf numFmtId="0" fontId="6" fillId="0" borderId="0" xfId="0" applyFont="1" applyBorder="1" applyAlignment="1">
      <alignment horizontal="center"/>
    </xf>
    <xf numFmtId="168" fontId="15" fillId="0" borderId="11" xfId="5" applyNumberFormat="1" applyFont="1" applyBorder="1"/>
    <xf numFmtId="0" fontId="4" fillId="0" borderId="10" xfId="0" applyFont="1" applyBorder="1"/>
    <xf numFmtId="0" fontId="17" fillId="0" borderId="9" xfId="0" applyFont="1" applyBorder="1"/>
    <xf numFmtId="0" fontId="13" fillId="3" borderId="9" xfId="0" applyFont="1" applyFill="1" applyBorder="1"/>
    <xf numFmtId="0" fontId="20" fillId="0" borderId="9" xfId="0" applyFont="1" applyBorder="1"/>
    <xf numFmtId="0" fontId="5" fillId="0" borderId="10" xfId="0" applyFont="1" applyBorder="1"/>
    <xf numFmtId="0" fontId="15" fillId="0" borderId="9" xfId="0" applyFont="1" applyBorder="1"/>
    <xf numFmtId="0" fontId="6" fillId="0" borderId="10" xfId="0" applyFont="1" applyBorder="1" applyAlignment="1">
      <alignment horizontal="center"/>
    </xf>
    <xf numFmtId="0" fontId="31" fillId="0" borderId="9" xfId="0" applyFont="1" applyBorder="1"/>
    <xf numFmtId="0" fontId="15" fillId="0" borderId="9" xfId="0" applyFont="1" applyBorder="1" applyAlignment="1">
      <alignment horizontal="justify"/>
    </xf>
    <xf numFmtId="0" fontId="15" fillId="4" borderId="13" xfId="0" applyFont="1" applyFill="1" applyBorder="1" applyAlignment="1">
      <alignment horizontal="right"/>
    </xf>
    <xf numFmtId="0" fontId="13" fillId="4" borderId="15" xfId="0" applyFont="1" applyFill="1" applyBorder="1" applyAlignment="1">
      <alignment horizontal="right"/>
    </xf>
    <xf numFmtId="0" fontId="15" fillId="5" borderId="34" xfId="0" applyFont="1" applyFill="1" applyBorder="1" applyAlignment="1">
      <alignment horizontal="right"/>
    </xf>
    <xf numFmtId="0" fontId="5" fillId="0" borderId="10" xfId="0" applyFont="1" applyFill="1" applyBorder="1"/>
    <xf numFmtId="0" fontId="14" fillId="0" borderId="9" xfId="0" applyFont="1" applyBorder="1"/>
    <xf numFmtId="0" fontId="18" fillId="0" borderId="9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4" borderId="15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0" fontId="5" fillId="0" borderId="14" xfId="0" applyFont="1" applyBorder="1"/>
    <xf numFmtId="0" fontId="15" fillId="4" borderId="34" xfId="0" applyFont="1" applyFill="1" applyBorder="1" applyAlignment="1">
      <alignment horizontal="right"/>
    </xf>
    <xf numFmtId="0" fontId="17" fillId="0" borderId="9" xfId="0" applyFont="1" applyBorder="1" applyAlignment="1">
      <alignment horizontal="left"/>
    </xf>
    <xf numFmtId="0" fontId="18" fillId="0" borderId="10" xfId="5" applyNumberFormat="1" applyFont="1" applyBorder="1" applyAlignment="1">
      <alignment horizontal="right"/>
    </xf>
    <xf numFmtId="0" fontId="19" fillId="0" borderId="13" xfId="0" applyFont="1" applyBorder="1"/>
    <xf numFmtId="0" fontId="5" fillId="0" borderId="12" xfId="0" applyFont="1" applyFill="1" applyBorder="1"/>
    <xf numFmtId="0" fontId="15" fillId="2" borderId="9" xfId="0" applyFont="1" applyFill="1" applyBorder="1"/>
    <xf numFmtId="0" fontId="15" fillId="0" borderId="9" xfId="0" applyFont="1" applyBorder="1" applyAlignment="1">
      <alignment horizontal="left" wrapText="1"/>
    </xf>
    <xf numFmtId="0" fontId="13" fillId="0" borderId="13" xfId="0" applyFont="1" applyBorder="1" applyAlignment="1">
      <alignment horizontal="right"/>
    </xf>
    <xf numFmtId="0" fontId="10" fillId="2" borderId="3" xfId="0" applyFont="1" applyFill="1" applyBorder="1"/>
    <xf numFmtId="0" fontId="5" fillId="3" borderId="5" xfId="0" applyFont="1" applyFill="1" applyBorder="1"/>
    <xf numFmtId="0" fontId="4" fillId="0" borderId="14" xfId="0" applyFont="1" applyBorder="1"/>
    <xf numFmtId="170" fontId="15" fillId="0" borderId="0" xfId="5" applyNumberFormat="1" applyFont="1" applyBorder="1" applyAlignment="1">
      <alignment horizontal="center"/>
    </xf>
    <xf numFmtId="171" fontId="15" fillId="4" borderId="11" xfId="5" applyNumberFormat="1" applyFont="1" applyFill="1" applyBorder="1" applyAlignment="1">
      <alignment horizontal="center"/>
    </xf>
    <xf numFmtId="171" fontId="15" fillId="4" borderId="11" xfId="5" applyNumberFormat="1" applyFont="1" applyFill="1" applyBorder="1" applyAlignment="1">
      <alignment horizontal="right"/>
    </xf>
    <xf numFmtId="0" fontId="66" fillId="0" borderId="0" xfId="5" applyNumberFormat="1" applyFont="1" applyBorder="1" applyAlignment="1"/>
    <xf numFmtId="171" fontId="15" fillId="4" borderId="1" xfId="5" applyNumberFormat="1" applyFont="1" applyFill="1" applyBorder="1" applyAlignment="1">
      <alignment horizontal="center"/>
    </xf>
    <xf numFmtId="168" fontId="13" fillId="0" borderId="1" xfId="5" applyNumberFormat="1" applyFont="1" applyBorder="1" applyAlignment="1">
      <alignment horizontal="center"/>
    </xf>
    <xf numFmtId="171" fontId="18" fillId="0" borderId="0" xfId="5" applyNumberFormat="1" applyFont="1" applyBorder="1" applyAlignment="1">
      <alignment horizontal="right"/>
    </xf>
    <xf numFmtId="171" fontId="15" fillId="0" borderId="0" xfId="5" applyNumberFormat="1" applyFont="1" applyBorder="1" applyAlignment="1">
      <alignment horizontal="right"/>
    </xf>
    <xf numFmtId="171" fontId="13" fillId="4" borderId="11" xfId="5" applyNumberFormat="1" applyFont="1" applyFill="1" applyBorder="1" applyAlignment="1">
      <alignment horizontal="right"/>
    </xf>
    <xf numFmtId="0" fontId="27" fillId="0" borderId="6" xfId="0" applyFont="1" applyBorder="1" applyAlignment="1">
      <alignment horizontal="left"/>
    </xf>
    <xf numFmtId="0" fontId="26" fillId="0" borderId="7" xfId="0" applyFont="1" applyBorder="1"/>
    <xf numFmtId="164" fontId="27" fillId="0" borderId="7" xfId="0" applyNumberFormat="1" applyFont="1" applyBorder="1" applyAlignment="1">
      <alignment horizontal="center" wrapText="1"/>
    </xf>
    <xf numFmtId="164" fontId="27" fillId="0" borderId="8" xfId="0" applyNumberFormat="1" applyFont="1" applyBorder="1" applyAlignment="1">
      <alignment horizontal="center" wrapText="1"/>
    </xf>
    <xf numFmtId="0" fontId="34" fillId="6" borderId="4" xfId="0" applyFont="1" applyFill="1" applyBorder="1" applyAlignment="1">
      <alignment horizontal="right"/>
    </xf>
    <xf numFmtId="164" fontId="34" fillId="6" borderId="4" xfId="0" applyNumberFormat="1" applyFont="1" applyFill="1" applyBorder="1" applyAlignment="1">
      <alignment horizontal="right"/>
    </xf>
    <xf numFmtId="164" fontId="34" fillId="6" borderId="5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168" fontId="17" fillId="0" borderId="21" xfId="5" applyNumberFormat="1" applyFont="1" applyBorder="1" applyAlignment="1">
      <alignment horizontal="right"/>
    </xf>
    <xf numFmtId="168" fontId="17" fillId="0" borderId="22" xfId="5" applyNumberFormat="1" applyFont="1" applyBorder="1" applyAlignment="1">
      <alignment horizontal="right"/>
    </xf>
    <xf numFmtId="0" fontId="34" fillId="0" borderId="9" xfId="0" applyFont="1" applyBorder="1" applyAlignment="1"/>
    <xf numFmtId="0" fontId="17" fillId="0" borderId="20" xfId="0" applyFont="1" applyBorder="1"/>
    <xf numFmtId="164" fontId="15" fillId="0" borderId="21" xfId="0" applyNumberFormat="1" applyFont="1" applyBorder="1" applyAlignment="1">
      <alignment horizontal="right"/>
    </xf>
    <xf numFmtId="168" fontId="17" fillId="0" borderId="21" xfId="5" applyNumberFormat="1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67" fillId="0" borderId="0" xfId="0" applyFont="1" applyBorder="1"/>
    <xf numFmtId="0" fontId="34" fillId="0" borderId="0" xfId="1" applyNumberFormat="1" applyFont="1" applyBorder="1" applyAlignment="1">
      <alignment horizontal="right"/>
    </xf>
    <xf numFmtId="165" fontId="15" fillId="0" borderId="0" xfId="0" applyNumberFormat="1" applyFont="1" applyBorder="1"/>
    <xf numFmtId="0" fontId="15" fillId="0" borderId="10" xfId="5" applyNumberFormat="1" applyFont="1" applyBorder="1"/>
    <xf numFmtId="0" fontId="15" fillId="4" borderId="12" xfId="5" applyNumberFormat="1" applyFont="1" applyFill="1" applyBorder="1" applyAlignment="1">
      <alignment horizontal="right"/>
    </xf>
    <xf numFmtId="0" fontId="15" fillId="4" borderId="14" xfId="5" applyNumberFormat="1" applyFont="1" applyFill="1" applyBorder="1" applyAlignment="1">
      <alignment horizontal="right"/>
    </xf>
    <xf numFmtId="0" fontId="19" fillId="0" borderId="3" xfId="0" applyFont="1" applyBorder="1"/>
    <xf numFmtId="164" fontId="15" fillId="0" borderId="4" xfId="0" applyNumberFormat="1" applyFont="1" applyBorder="1" applyAlignment="1">
      <alignment horizontal="right"/>
    </xf>
    <xf numFmtId="164" fontId="15" fillId="0" borderId="4" xfId="0" applyNumberFormat="1" applyFont="1" applyBorder="1"/>
    <xf numFmtId="0" fontId="15" fillId="0" borderId="4" xfId="0" applyFont="1" applyBorder="1"/>
    <xf numFmtId="0" fontId="5" fillId="0" borderId="5" xfId="0" applyFont="1" applyFill="1" applyBorder="1"/>
    <xf numFmtId="0" fontId="7" fillId="0" borderId="6" xfId="0" applyFont="1" applyBorder="1" applyAlignment="1"/>
    <xf numFmtId="0" fontId="7" fillId="0" borderId="8" xfId="0" applyFont="1" applyBorder="1" applyAlignment="1"/>
    <xf numFmtId="170" fontId="7" fillId="0" borderId="3" xfId="0" applyNumberFormat="1" applyFont="1" applyBorder="1" applyAlignment="1"/>
    <xf numFmtId="170" fontId="7" fillId="0" borderId="5" xfId="0" applyNumberFormat="1" applyFont="1" applyBorder="1" applyAlignment="1"/>
    <xf numFmtId="169" fontId="13" fillId="0" borderId="0" xfId="5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10" fillId="0" borderId="9" xfId="0" applyFont="1" applyBorder="1"/>
    <xf numFmtId="0" fontId="22" fillId="0" borderId="9" xfId="0" applyFont="1" applyFill="1" applyBorder="1" applyAlignment="1">
      <alignment vertical="center" wrapText="1"/>
    </xf>
    <xf numFmtId="0" fontId="40" fillId="7" borderId="3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9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2" fillId="0" borderId="10" xfId="0" applyFont="1" applyBorder="1"/>
    <xf numFmtId="0" fontId="2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37" fillId="0" borderId="10" xfId="0" applyFont="1" applyFill="1" applyBorder="1" applyAlignment="1">
      <alignment vertical="center"/>
    </xf>
    <xf numFmtId="0" fontId="2" fillId="3" borderId="10" xfId="0" applyFont="1" applyFill="1" applyBorder="1"/>
    <xf numFmtId="0" fontId="0" fillId="0" borderId="10" xfId="0" applyBorder="1"/>
    <xf numFmtId="0" fontId="6" fillId="0" borderId="9" xfId="0" applyFont="1" applyBorder="1" applyAlignment="1">
      <alignment horizontal="center" vertical="center" wrapText="1"/>
    </xf>
    <xf numFmtId="0" fontId="64" fillId="3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13" fillId="0" borderId="0" xfId="0" applyNumberFormat="1" applyFont="1" applyBorder="1"/>
    <xf numFmtId="0" fontId="26" fillId="0" borderId="0" xfId="0" applyNumberFormat="1" applyFont="1" applyBorder="1" applyAlignment="1">
      <alignment horizontal="left"/>
    </xf>
    <xf numFmtId="166" fontId="26" fillId="0" borderId="0" xfId="1" applyNumberFormat="1" applyFont="1" applyBorder="1" applyAlignment="1">
      <alignment horizontal="right"/>
    </xf>
    <xf numFmtId="0" fontId="7" fillId="4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wrapText="1"/>
    </xf>
    <xf numFmtId="168" fontId="17" fillId="0" borderId="0" xfId="6" applyNumberFormat="1" applyFont="1" applyBorder="1" applyAlignment="1">
      <alignment horizontal="center"/>
    </xf>
    <xf numFmtId="172" fontId="70" fillId="15" borderId="0" xfId="0" applyNumberFormat="1" applyFont="1" applyFill="1" applyBorder="1" applyAlignment="1">
      <alignment vertical="top" wrapText="1" readingOrder="1"/>
    </xf>
    <xf numFmtId="0" fontId="22" fillId="0" borderId="9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68" fillId="0" borderId="6" xfId="0" applyFont="1" applyBorder="1" applyAlignment="1">
      <alignment horizontal="center"/>
    </xf>
    <xf numFmtId="0" fontId="68" fillId="0" borderId="7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169" fontId="13" fillId="0" borderId="33" xfId="5" applyNumberFormat="1" applyFont="1" applyFill="1" applyBorder="1" applyAlignment="1">
      <alignment horizontal="center"/>
    </xf>
    <xf numFmtId="169" fontId="15" fillId="0" borderId="33" xfId="5" applyNumberFormat="1" applyFont="1" applyFill="1" applyBorder="1" applyAlignment="1">
      <alignment horizontal="center"/>
    </xf>
    <xf numFmtId="168" fontId="13" fillId="0" borderId="0" xfId="6" applyNumberFormat="1" applyFont="1" applyBorder="1" applyAlignment="1">
      <alignment horizontal="center"/>
    </xf>
    <xf numFmtId="168" fontId="13" fillId="0" borderId="10" xfId="6" applyNumberFormat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70" fontId="7" fillId="0" borderId="2" xfId="0" applyNumberFormat="1" applyFont="1" applyBorder="1" applyAlignment="1">
      <alignment vertical="center" wrapText="1"/>
    </xf>
    <xf numFmtId="170" fontId="7" fillId="0" borderId="18" xfId="0" applyNumberFormat="1" applyFont="1" applyBorder="1" applyAlignment="1">
      <alignment vertical="center" wrapText="1"/>
    </xf>
    <xf numFmtId="0" fontId="63" fillId="10" borderId="6" xfId="0" applyFont="1" applyFill="1" applyBorder="1" applyAlignment="1">
      <alignment horizontal="center" vertical="center"/>
    </xf>
    <xf numFmtId="0" fontId="63" fillId="10" borderId="7" xfId="0" applyFont="1" applyFill="1" applyBorder="1" applyAlignment="1">
      <alignment horizontal="center" vertical="center"/>
    </xf>
    <xf numFmtId="0" fontId="63" fillId="10" borderId="3" xfId="0" applyFont="1" applyFill="1" applyBorder="1" applyAlignment="1">
      <alignment horizontal="center" vertical="center"/>
    </xf>
    <xf numFmtId="0" fontId="63" fillId="10" borderId="4" xfId="0" applyFont="1" applyFill="1" applyBorder="1" applyAlignment="1">
      <alignment horizontal="center" vertical="center"/>
    </xf>
    <xf numFmtId="164" fontId="43" fillId="11" borderId="20" xfId="0" applyNumberFormat="1" applyFont="1" applyFill="1" applyBorder="1" applyAlignment="1">
      <alignment horizontal="center" vertical="center"/>
    </xf>
    <xf numFmtId="164" fontId="43" fillId="11" borderId="21" xfId="0" applyNumberFormat="1" applyFont="1" applyFill="1" applyBorder="1" applyAlignment="1">
      <alignment horizontal="center" vertical="center"/>
    </xf>
    <xf numFmtId="164" fontId="43" fillId="11" borderId="22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0" fillId="0" borderId="29" xfId="0" applyBorder="1" applyAlignment="1">
      <alignment wrapText="1"/>
    </xf>
    <xf numFmtId="170" fontId="7" fillId="0" borderId="6" xfId="0" applyNumberFormat="1" applyFont="1" applyFill="1" applyBorder="1" applyAlignment="1">
      <alignment horizontal="center" vertical="center" wrapText="1"/>
    </xf>
    <xf numFmtId="170" fontId="7" fillId="0" borderId="13" xfId="0" applyNumberFormat="1" applyFont="1" applyFill="1" applyBorder="1" applyAlignment="1">
      <alignment horizontal="center" vertical="center" wrapText="1"/>
    </xf>
    <xf numFmtId="170" fontId="7" fillId="0" borderId="8" xfId="0" applyNumberFormat="1" applyFont="1" applyBorder="1" applyAlignment="1">
      <alignment horizontal="center" vertical="center" wrapText="1"/>
    </xf>
    <xf numFmtId="170" fontId="7" fillId="0" borderId="14" xfId="0" applyNumberFormat="1" applyFont="1" applyBorder="1" applyAlignment="1">
      <alignment horizontal="center" vertical="center" wrapText="1"/>
    </xf>
    <xf numFmtId="164" fontId="48" fillId="0" borderId="32" xfId="0" applyNumberFormat="1" applyFont="1" applyBorder="1" applyAlignment="1">
      <alignment horizontal="center"/>
    </xf>
    <xf numFmtId="164" fontId="48" fillId="0" borderId="31" xfId="0" applyNumberFormat="1" applyFont="1" applyBorder="1" applyAlignment="1">
      <alignment horizont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70" fontId="6" fillId="5" borderId="3" xfId="0" applyNumberFormat="1" applyFont="1" applyFill="1" applyBorder="1" applyAlignment="1">
      <alignment horizontal="center"/>
    </xf>
    <xf numFmtId="170" fontId="6" fillId="5" borderId="4" xfId="0" applyNumberFormat="1" applyFont="1" applyFill="1" applyBorder="1" applyAlignment="1">
      <alignment horizontal="center"/>
    </xf>
  </cellXfs>
  <cellStyles count="7">
    <cellStyle name="Comma" xfId="1" builtinId="3"/>
    <cellStyle name="Comma0" xfId="2"/>
    <cellStyle name="Currency" xfId="5" builtinId="4"/>
    <cellStyle name="Currency 2" xfId="4"/>
    <cellStyle name="Currency 3" xfId="6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" zoomScale="91" zoomScaleNormal="91" zoomScaleSheetLayoutView="150" workbookViewId="0">
      <selection activeCell="B18" sqref="B18"/>
    </sheetView>
  </sheetViews>
  <sheetFormatPr defaultColWidth="9" defaultRowHeight="15.75" x14ac:dyDescent="0.2"/>
  <cols>
    <col min="1" max="1" width="11.1640625" style="10" customWidth="1"/>
    <col min="2" max="2" width="160.5" style="7" customWidth="1"/>
    <col min="3" max="3" width="5.33203125" style="12" customWidth="1"/>
    <col min="4" max="6" width="21" style="13" customWidth="1"/>
    <col min="7" max="7" width="21" style="15" customWidth="1"/>
    <col min="8" max="8" width="21" style="7" customWidth="1"/>
    <col min="9" max="16384" width="9" style="7"/>
  </cols>
  <sheetData>
    <row r="1" spans="1:8" ht="23.25" x14ac:dyDescent="0.2">
      <c r="A1" s="400" t="s">
        <v>3</v>
      </c>
      <c r="B1" s="401"/>
      <c r="C1" s="9"/>
      <c r="D1" s="9"/>
      <c r="E1" s="9"/>
      <c r="F1" s="9"/>
      <c r="G1" s="9"/>
    </row>
    <row r="2" spans="1:8" ht="18.75" customHeight="1" x14ac:dyDescent="0.2">
      <c r="A2" s="398" t="s">
        <v>4</v>
      </c>
      <c r="B2" s="399"/>
      <c r="C2" s="7"/>
      <c r="D2" s="7"/>
      <c r="E2" s="7"/>
      <c r="F2" s="7"/>
      <c r="G2" s="7"/>
    </row>
    <row r="3" spans="1:8" ht="33.75" customHeight="1" x14ac:dyDescent="0.2">
      <c r="A3" s="402" t="s">
        <v>121</v>
      </c>
      <c r="B3" s="403"/>
      <c r="C3" s="7"/>
      <c r="D3" s="7"/>
      <c r="E3" s="7"/>
      <c r="F3" s="7"/>
      <c r="G3" s="7"/>
    </row>
    <row r="4" spans="1:8" ht="52.5" customHeight="1" x14ac:dyDescent="0.2">
      <c r="A4" s="404" t="s">
        <v>27</v>
      </c>
      <c r="B4" s="405"/>
      <c r="C4" s="7"/>
      <c r="D4" s="7"/>
      <c r="E4" s="7"/>
      <c r="F4" s="7"/>
      <c r="G4" s="7"/>
    </row>
    <row r="5" spans="1:8" ht="45.75" customHeight="1" x14ac:dyDescent="0.2">
      <c r="A5" s="396" t="s">
        <v>81</v>
      </c>
      <c r="B5" s="397"/>
      <c r="C5" s="8"/>
      <c r="D5" s="8"/>
      <c r="E5" s="8"/>
      <c r="F5" s="8"/>
      <c r="G5" s="8"/>
      <c r="H5" s="8"/>
    </row>
    <row r="6" spans="1:8" ht="45.75" customHeight="1" x14ac:dyDescent="0.2">
      <c r="A6" s="396" t="s">
        <v>28</v>
      </c>
      <c r="B6" s="397"/>
      <c r="C6" s="8"/>
      <c r="D6" s="8"/>
      <c r="E6" s="8"/>
      <c r="F6" s="8"/>
      <c r="G6" s="8"/>
      <c r="H6" s="8"/>
    </row>
    <row r="7" spans="1:8" ht="18" customHeight="1" x14ac:dyDescent="0.2">
      <c r="A7" s="365"/>
      <c r="B7" s="366" t="s">
        <v>30</v>
      </c>
      <c r="C7" s="8"/>
      <c r="D7" s="8"/>
      <c r="E7" s="8"/>
      <c r="F7" s="8"/>
      <c r="G7" s="8"/>
      <c r="H7" s="8"/>
    </row>
    <row r="8" spans="1:8" ht="18" customHeight="1" x14ac:dyDescent="0.2">
      <c r="A8" s="365"/>
      <c r="B8" s="367"/>
      <c r="C8" s="8"/>
      <c r="D8" s="8"/>
      <c r="E8" s="8"/>
      <c r="F8" s="8"/>
      <c r="G8" s="8"/>
      <c r="H8" s="8"/>
    </row>
    <row r="9" spans="1:8" s="11" customFormat="1" ht="21" customHeight="1" x14ac:dyDescent="0.25">
      <c r="A9" s="368" t="s">
        <v>22</v>
      </c>
      <c r="B9" s="369" t="s">
        <v>130</v>
      </c>
      <c r="C9" s="7"/>
      <c r="D9" s="7"/>
      <c r="E9" s="7"/>
      <c r="F9" s="7"/>
      <c r="G9" s="7"/>
      <c r="H9" s="7"/>
    </row>
    <row r="10" spans="1:8" s="11" customFormat="1" x14ac:dyDescent="0.2">
      <c r="A10" s="370"/>
      <c r="B10" s="371" t="s">
        <v>25</v>
      </c>
      <c r="C10" s="7"/>
      <c r="D10" s="7"/>
      <c r="E10" s="7"/>
      <c r="F10" s="7"/>
      <c r="G10" s="7"/>
      <c r="H10" s="7"/>
    </row>
    <row r="11" spans="1:8" x14ac:dyDescent="0.2">
      <c r="A11" s="370"/>
      <c r="B11" s="372"/>
      <c r="G11" s="13"/>
      <c r="H11" s="13"/>
    </row>
    <row r="12" spans="1:8" s="11" customFormat="1" ht="18.75" x14ac:dyDescent="0.25">
      <c r="A12" s="368" t="s">
        <v>23</v>
      </c>
      <c r="B12" s="369" t="s">
        <v>131</v>
      </c>
      <c r="C12" s="7"/>
      <c r="D12" s="7"/>
      <c r="E12" s="7"/>
      <c r="F12" s="7"/>
      <c r="G12" s="7"/>
    </row>
    <row r="13" spans="1:8" x14ac:dyDescent="0.2">
      <c r="A13" s="370"/>
      <c r="B13" s="372" t="s">
        <v>43</v>
      </c>
      <c r="G13" s="13"/>
      <c r="H13" s="13"/>
    </row>
    <row r="14" spans="1:8" ht="29.25" customHeight="1" x14ac:dyDescent="0.2">
      <c r="A14" s="370"/>
      <c r="B14" s="372" t="s">
        <v>5</v>
      </c>
      <c r="C14" s="7"/>
      <c r="D14" s="7"/>
      <c r="E14" s="7"/>
      <c r="F14" s="7"/>
      <c r="G14" s="7"/>
    </row>
    <row r="15" spans="1:8" s="11" customFormat="1" x14ac:dyDescent="0.2">
      <c r="A15" s="373"/>
      <c r="B15" s="371" t="s">
        <v>25</v>
      </c>
      <c r="C15" s="14"/>
      <c r="D15" s="14"/>
      <c r="E15" s="14"/>
      <c r="F15" s="14"/>
      <c r="G15" s="14"/>
    </row>
    <row r="16" spans="1:8" s="11" customFormat="1" x14ac:dyDescent="0.2">
      <c r="A16" s="373"/>
      <c r="B16" s="372" t="s">
        <v>63</v>
      </c>
      <c r="C16" s="7"/>
      <c r="D16" s="7"/>
      <c r="E16" s="7"/>
      <c r="F16" s="7"/>
      <c r="G16" s="7"/>
    </row>
    <row r="17" spans="1:8" s="11" customFormat="1" x14ac:dyDescent="0.25">
      <c r="A17" s="373"/>
      <c r="B17" s="374" t="s">
        <v>76</v>
      </c>
      <c r="C17" s="7"/>
      <c r="D17" s="7"/>
      <c r="E17" s="7"/>
      <c r="F17" s="7"/>
      <c r="G17" s="7"/>
    </row>
    <row r="18" spans="1:8" s="11" customFormat="1" ht="28.5" customHeight="1" x14ac:dyDescent="0.25">
      <c r="A18" s="373"/>
      <c r="B18" s="393" t="s">
        <v>116</v>
      </c>
      <c r="C18" s="7"/>
      <c r="D18" s="7"/>
      <c r="E18" s="7"/>
      <c r="F18" s="7"/>
      <c r="G18" s="7"/>
    </row>
    <row r="19" spans="1:8" s="11" customFormat="1" ht="15" customHeight="1" x14ac:dyDescent="0.2">
      <c r="A19" s="373"/>
      <c r="B19" s="375"/>
      <c r="C19" s="7"/>
      <c r="D19" s="7"/>
      <c r="E19" s="7"/>
      <c r="F19" s="7"/>
      <c r="G19" s="7"/>
    </row>
    <row r="20" spans="1:8" s="11" customFormat="1" ht="20.25" customHeight="1" x14ac:dyDescent="0.2">
      <c r="A20" s="373"/>
      <c r="B20" s="375" t="s">
        <v>117</v>
      </c>
      <c r="C20" s="7"/>
      <c r="D20" s="7"/>
      <c r="E20" s="7"/>
      <c r="F20" s="7"/>
      <c r="G20" s="7"/>
    </row>
    <row r="21" spans="1:8" s="11" customFormat="1" ht="20.25" customHeight="1" x14ac:dyDescent="0.2">
      <c r="A21" s="373"/>
      <c r="B21" s="375"/>
      <c r="C21" s="7"/>
      <c r="D21" s="7"/>
      <c r="E21" s="7"/>
      <c r="F21" s="7"/>
      <c r="G21" s="7"/>
    </row>
    <row r="22" spans="1:8" s="11" customFormat="1" ht="20.25" customHeight="1" x14ac:dyDescent="0.3">
      <c r="A22" s="368" t="s">
        <v>24</v>
      </c>
      <c r="B22" s="376" t="s">
        <v>132</v>
      </c>
      <c r="C22" s="7"/>
      <c r="D22" s="7"/>
      <c r="E22" s="7"/>
      <c r="F22" s="7"/>
      <c r="G22" s="7"/>
    </row>
    <row r="23" spans="1:8" s="11" customFormat="1" x14ac:dyDescent="0.25">
      <c r="A23" s="377"/>
      <c r="B23" s="378" t="s">
        <v>29</v>
      </c>
      <c r="C23" s="7"/>
      <c r="D23" s="7"/>
      <c r="E23" s="7"/>
      <c r="F23" s="7"/>
      <c r="G23" s="7"/>
    </row>
    <row r="24" spans="1:8" s="11" customFormat="1" ht="18.75" customHeight="1" x14ac:dyDescent="0.25">
      <c r="A24" s="370"/>
      <c r="B24" s="379" t="s">
        <v>9</v>
      </c>
      <c r="C24" s="7"/>
      <c r="D24" s="7"/>
      <c r="E24" s="7"/>
      <c r="F24" s="7"/>
      <c r="G24" s="7"/>
    </row>
    <row r="25" spans="1:8" s="11" customFormat="1" x14ac:dyDescent="0.25">
      <c r="A25" s="370"/>
      <c r="B25" s="379" t="s">
        <v>10</v>
      </c>
      <c r="C25" s="7"/>
      <c r="D25" s="7"/>
      <c r="E25" s="7"/>
      <c r="F25" s="7"/>
      <c r="G25" s="7"/>
    </row>
    <row r="26" spans="1:8" x14ac:dyDescent="0.25">
      <c r="A26" s="370"/>
      <c r="B26" s="379" t="s">
        <v>11</v>
      </c>
      <c r="G26" s="13"/>
      <c r="H26" s="13"/>
    </row>
    <row r="27" spans="1:8" x14ac:dyDescent="0.2">
      <c r="A27" s="370"/>
      <c r="B27" s="371"/>
      <c r="C27" s="14"/>
      <c r="D27" s="14"/>
      <c r="E27" s="14"/>
      <c r="F27" s="14"/>
      <c r="G27" s="14"/>
    </row>
    <row r="28" spans="1:8" ht="18.75" x14ac:dyDescent="0.2">
      <c r="A28" s="370" t="s">
        <v>32</v>
      </c>
      <c r="B28" s="369" t="s">
        <v>133</v>
      </c>
      <c r="C28" s="14"/>
      <c r="D28" s="14"/>
      <c r="E28" s="14"/>
      <c r="F28" s="14"/>
      <c r="G28" s="14"/>
    </row>
    <row r="29" spans="1:8" x14ac:dyDescent="0.2">
      <c r="A29" s="370"/>
      <c r="B29" s="372" t="s">
        <v>61</v>
      </c>
      <c r="C29" s="14"/>
      <c r="D29" s="14"/>
      <c r="E29" s="14"/>
      <c r="F29" s="14"/>
      <c r="G29" s="14"/>
    </row>
    <row r="30" spans="1:8" x14ac:dyDescent="0.2">
      <c r="A30" s="370"/>
      <c r="B30" s="372" t="s">
        <v>63</v>
      </c>
      <c r="C30" s="14"/>
      <c r="D30" s="14"/>
      <c r="E30" s="14"/>
      <c r="F30" s="14"/>
      <c r="G30" s="14"/>
    </row>
    <row r="31" spans="1:8" x14ac:dyDescent="0.25">
      <c r="A31" s="370"/>
      <c r="B31" s="374" t="s">
        <v>76</v>
      </c>
      <c r="C31" s="7"/>
      <c r="D31" s="7"/>
      <c r="E31" s="7"/>
      <c r="F31" s="7"/>
      <c r="G31" s="7"/>
    </row>
    <row r="32" spans="1:8" x14ac:dyDescent="0.25">
      <c r="A32" s="370"/>
      <c r="B32" s="393" t="s">
        <v>118</v>
      </c>
      <c r="G32" s="13"/>
      <c r="H32" s="13"/>
    </row>
    <row r="33" spans="1:8" s="11" customFormat="1" x14ac:dyDescent="0.2">
      <c r="A33" s="370"/>
      <c r="B33" s="372"/>
      <c r="C33" s="7"/>
      <c r="D33" s="7"/>
      <c r="E33" s="7"/>
      <c r="F33" s="7"/>
      <c r="G33" s="7"/>
    </row>
    <row r="34" spans="1:8" ht="18.75" x14ac:dyDescent="0.2">
      <c r="A34" s="370" t="s">
        <v>62</v>
      </c>
      <c r="B34" s="369" t="s">
        <v>134</v>
      </c>
      <c r="G34" s="13"/>
      <c r="H34" s="13"/>
    </row>
    <row r="35" spans="1:8" x14ac:dyDescent="0.2">
      <c r="A35" s="370"/>
      <c r="B35" s="380" t="s">
        <v>104</v>
      </c>
      <c r="C35" s="14"/>
      <c r="D35" s="14"/>
      <c r="E35" s="14"/>
      <c r="F35" s="14"/>
      <c r="G35" s="14"/>
    </row>
    <row r="36" spans="1:8" x14ac:dyDescent="0.2">
      <c r="A36" s="370"/>
      <c r="B36" s="381" t="s">
        <v>64</v>
      </c>
      <c r="C36" s="14"/>
      <c r="D36" s="14"/>
      <c r="E36" s="14"/>
      <c r="F36" s="14"/>
      <c r="G36" s="14"/>
    </row>
    <row r="37" spans="1:8" x14ac:dyDescent="0.2">
      <c r="A37" s="370"/>
      <c r="B37" s="381" t="s">
        <v>69</v>
      </c>
      <c r="C37" s="14"/>
      <c r="D37" s="14"/>
      <c r="E37" s="14"/>
      <c r="F37" s="14"/>
      <c r="G37" s="14"/>
    </row>
    <row r="38" spans="1:8" x14ac:dyDescent="0.2">
      <c r="A38" s="370"/>
      <c r="B38" s="382" t="s">
        <v>70</v>
      </c>
      <c r="C38" s="14"/>
      <c r="D38" s="14"/>
      <c r="E38" s="14"/>
      <c r="F38" s="14"/>
      <c r="G38" s="14"/>
    </row>
    <row r="39" spans="1:8" x14ac:dyDescent="0.2">
      <c r="A39" s="383"/>
      <c r="B39" s="392" t="s">
        <v>135</v>
      </c>
      <c r="C39" s="14"/>
      <c r="D39" s="14"/>
      <c r="E39" s="14"/>
      <c r="F39" s="14"/>
      <c r="G39" s="14"/>
    </row>
    <row r="40" spans="1:8" ht="10.5" customHeight="1" x14ac:dyDescent="0.2">
      <c r="A40" s="383"/>
      <c r="B40" s="380"/>
      <c r="C40" s="113"/>
      <c r="D40" s="67"/>
      <c r="E40" s="67"/>
      <c r="F40" s="67"/>
      <c r="G40"/>
      <c r="H40" s="13"/>
    </row>
    <row r="41" spans="1:8" x14ac:dyDescent="0.2">
      <c r="A41" s="383"/>
      <c r="B41" s="384" t="s">
        <v>101</v>
      </c>
      <c r="C41" s="111"/>
      <c r="D41" s="67"/>
      <c r="E41" s="67"/>
      <c r="F41" s="67"/>
      <c r="G41"/>
    </row>
    <row r="42" spans="1:8" x14ac:dyDescent="0.2">
      <c r="A42" s="383"/>
      <c r="B42" s="385" t="s">
        <v>105</v>
      </c>
      <c r="C42" s="111"/>
      <c r="D42" s="67"/>
      <c r="E42" s="67"/>
      <c r="F42" s="67"/>
      <c r="G42"/>
    </row>
    <row r="43" spans="1:8" x14ac:dyDescent="0.2">
      <c r="A43" s="383"/>
      <c r="B43" s="386" t="s">
        <v>66</v>
      </c>
      <c r="C43" s="111"/>
      <c r="D43" s="67"/>
      <c r="E43" s="67"/>
      <c r="F43" s="67"/>
      <c r="G43"/>
    </row>
    <row r="44" spans="1:8" x14ac:dyDescent="0.2">
      <c r="A44" s="383"/>
      <c r="B44" s="386" t="s">
        <v>67</v>
      </c>
      <c r="C44" s="111"/>
      <c r="D44" s="67"/>
      <c r="E44" s="67"/>
      <c r="F44" s="67"/>
      <c r="G44"/>
    </row>
    <row r="45" spans="1:8" x14ac:dyDescent="0.2">
      <c r="A45" s="383"/>
      <c r="B45" s="386" t="s">
        <v>68</v>
      </c>
      <c r="C45" s="111"/>
      <c r="D45" s="67"/>
      <c r="E45" s="67"/>
      <c r="F45" s="67"/>
      <c r="G45"/>
    </row>
    <row r="46" spans="1:8" ht="16.5" thickBot="1" x14ac:dyDescent="0.25">
      <c r="A46" s="387"/>
      <c r="B46" s="388" t="s">
        <v>124</v>
      </c>
      <c r="C46"/>
      <c r="D46" s="67"/>
      <c r="E46" s="67"/>
      <c r="F46" s="67"/>
      <c r="G46"/>
    </row>
    <row r="47" spans="1:8" x14ac:dyDescent="0.2">
      <c r="B47" s="112"/>
    </row>
  </sheetData>
  <mergeCells count="6">
    <mergeCell ref="A6:B6"/>
    <mergeCell ref="A2:B2"/>
    <mergeCell ref="A1:B1"/>
    <mergeCell ref="A3:B3"/>
    <mergeCell ref="A4:B4"/>
    <mergeCell ref="A5:B5"/>
  </mergeCells>
  <phoneticPr fontId="3"/>
  <printOptions horizontalCentered="1" verticalCentered="1"/>
  <pageMargins left="0.17" right="0.18" top="0.26" bottom="0.2" header="0.17" footer="0.16"/>
  <pageSetup scale="62" orientation="landscape" r:id="rId1"/>
  <headerFooter alignWithMargins="0">
    <oddFooter>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41"/>
  <sheetViews>
    <sheetView showGridLines="0" tabSelected="1" zoomScale="84" zoomScaleNormal="84" workbookViewId="0">
      <selection activeCell="C132" sqref="C132:R132"/>
    </sheetView>
  </sheetViews>
  <sheetFormatPr defaultColWidth="9" defaultRowHeight="15" x14ac:dyDescent="0.2"/>
  <cols>
    <col min="1" max="1" width="24.83203125" style="2" customWidth="1"/>
    <col min="2" max="2" width="6.6640625" style="3" customWidth="1"/>
    <col min="3" max="3" width="16.6640625" style="4" customWidth="1"/>
    <col min="4" max="4" width="6.1640625" style="4" customWidth="1"/>
    <col min="5" max="5" width="6" style="4" customWidth="1"/>
    <col min="6" max="6" width="16.6640625" style="6" customWidth="1" collapsed="1"/>
    <col min="7" max="7" width="6.1640625" style="6" customWidth="1"/>
    <col min="8" max="8" width="6.5" style="6" customWidth="1"/>
    <col min="9" max="9" width="16.6640625" style="6" customWidth="1"/>
    <col min="10" max="11" width="6.1640625" style="6" customWidth="1"/>
    <col min="12" max="12" width="16.83203125" style="6" customWidth="1"/>
    <col min="13" max="14" width="6.1640625" style="6" customWidth="1"/>
    <col min="15" max="15" width="16.6640625" style="6" customWidth="1"/>
    <col min="16" max="17" width="6.1640625" style="6" customWidth="1"/>
    <col min="18" max="18" width="16.6640625" style="6" customWidth="1"/>
    <col min="19" max="19" width="7" style="2" customWidth="1"/>
    <col min="20" max="20" width="7.6640625" style="2" customWidth="1"/>
    <col min="21" max="244" width="9" style="21"/>
    <col min="245" max="16384" width="9" style="2"/>
  </cols>
  <sheetData>
    <row r="1" spans="1:244" ht="17.25" customHeight="1" x14ac:dyDescent="0.3">
      <c r="A1" s="406" t="s">
        <v>122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8"/>
    </row>
    <row r="2" spans="1:244" s="1" customFormat="1" ht="16.5" customHeight="1" x14ac:dyDescent="0.3">
      <c r="A2" s="301" t="s">
        <v>136</v>
      </c>
      <c r="B2" s="347"/>
      <c r="C2" s="348" t="s">
        <v>137</v>
      </c>
      <c r="F2" s="38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49"/>
      <c r="T2" s="288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</row>
    <row r="3" spans="1:244" s="1" customFormat="1" ht="19.5" thickBot="1" x14ac:dyDescent="0.35">
      <c r="A3" s="24" t="s">
        <v>107</v>
      </c>
      <c r="B3" s="283"/>
      <c r="C3" s="25" t="s">
        <v>26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88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</row>
    <row r="4" spans="1:244" s="1" customFormat="1" ht="19.5" thickBot="1" x14ac:dyDescent="0.35">
      <c r="A4" s="342"/>
      <c r="B4" s="343"/>
      <c r="C4" s="344" t="s">
        <v>75</v>
      </c>
      <c r="D4" s="344"/>
      <c r="E4" s="344"/>
      <c r="F4" s="344" t="s">
        <v>108</v>
      </c>
      <c r="G4" s="344"/>
      <c r="H4" s="344"/>
      <c r="I4" s="344" t="s">
        <v>109</v>
      </c>
      <c r="J4" s="344"/>
      <c r="K4" s="344"/>
      <c r="L4" s="344" t="s">
        <v>126</v>
      </c>
      <c r="M4" s="344"/>
      <c r="N4" s="345"/>
      <c r="O4" s="344" t="s">
        <v>127</v>
      </c>
      <c r="P4" s="345"/>
      <c r="Q4" s="344"/>
      <c r="R4" s="344" t="s">
        <v>128</v>
      </c>
      <c r="S4" s="345"/>
      <c r="T4" s="346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</row>
    <row r="5" spans="1:244" s="1" customFormat="1" ht="18.75" x14ac:dyDescent="0.3">
      <c r="A5" s="290" t="s">
        <v>125</v>
      </c>
      <c r="B5" s="28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395">
        <v>0</v>
      </c>
      <c r="S5" s="72"/>
      <c r="T5" s="288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</row>
    <row r="6" spans="1:244" s="1" customFormat="1" ht="18.75" x14ac:dyDescent="0.3">
      <c r="A6" s="36"/>
      <c r="B6" s="2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288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</row>
    <row r="7" spans="1:244" s="1" customFormat="1" ht="18.75" x14ac:dyDescent="0.3">
      <c r="A7" s="27" t="s">
        <v>114</v>
      </c>
      <c r="B7" s="28"/>
      <c r="C7" s="68">
        <f>C43</f>
        <v>0</v>
      </c>
      <c r="D7" s="68"/>
      <c r="E7" s="68"/>
      <c r="F7" s="68">
        <f>F43</f>
        <v>0</v>
      </c>
      <c r="G7" s="68"/>
      <c r="H7" s="68"/>
      <c r="I7" s="68">
        <f>I43</f>
        <v>0</v>
      </c>
      <c r="J7" s="68"/>
      <c r="K7" s="68"/>
      <c r="L7" s="68">
        <f>L43</f>
        <v>0</v>
      </c>
      <c r="M7" s="68"/>
      <c r="N7" s="68"/>
      <c r="O7" s="68">
        <f>O43</f>
        <v>0</v>
      </c>
      <c r="P7" s="68"/>
      <c r="Q7" s="68"/>
      <c r="R7" s="68">
        <f>R43</f>
        <v>0</v>
      </c>
      <c r="S7" s="68"/>
      <c r="T7" s="288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</row>
    <row r="8" spans="1:244" s="1" customFormat="1" ht="12.75" customHeight="1" x14ac:dyDescent="0.3">
      <c r="A8" s="289"/>
      <c r="B8" s="2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317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</row>
    <row r="9" spans="1:244" ht="21.75" customHeight="1" x14ac:dyDescent="0.3">
      <c r="A9" s="291" t="s">
        <v>115</v>
      </c>
      <c r="B9" s="284"/>
      <c r="C9" s="285">
        <f>C7-C5</f>
        <v>0</v>
      </c>
      <c r="D9" s="285"/>
      <c r="E9" s="285"/>
      <c r="F9" s="285">
        <f>F7-F5</f>
        <v>0</v>
      </c>
      <c r="G9" s="285"/>
      <c r="H9" s="285"/>
      <c r="I9" s="285">
        <f>I7-I5</f>
        <v>0</v>
      </c>
      <c r="J9" s="285"/>
      <c r="K9" s="285"/>
      <c r="L9" s="285">
        <f>L7-L5</f>
        <v>0</v>
      </c>
      <c r="M9" s="285"/>
      <c r="N9" s="285"/>
      <c r="O9" s="285">
        <f>O7-O5</f>
        <v>0</v>
      </c>
      <c r="P9" s="285"/>
      <c r="Q9" s="285"/>
      <c r="R9" s="285">
        <f>R7-R5</f>
        <v>0</v>
      </c>
      <c r="S9" s="285"/>
      <c r="T9" s="292"/>
    </row>
    <row r="10" spans="1:244" ht="12" customHeight="1" x14ac:dyDescent="0.3">
      <c r="A10" s="293"/>
      <c r="B10" s="2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292"/>
    </row>
    <row r="11" spans="1:244" ht="17.25" x14ac:dyDescent="0.3">
      <c r="A11" s="30" t="s">
        <v>52</v>
      </c>
      <c r="B11" s="31"/>
      <c r="C11" s="2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292"/>
    </row>
    <row r="12" spans="1:244" s="5" customFormat="1" ht="17.25" x14ac:dyDescent="0.3">
      <c r="A12" s="32"/>
      <c r="B12" s="33"/>
      <c r="C12" s="394" t="s">
        <v>75</v>
      </c>
      <c r="D12" s="394"/>
      <c r="E12" s="394"/>
      <c r="F12" s="394" t="s">
        <v>108</v>
      </c>
      <c r="G12" s="394"/>
      <c r="H12" s="394"/>
      <c r="I12" s="394" t="s">
        <v>109</v>
      </c>
      <c r="J12" s="394"/>
      <c r="K12" s="394"/>
      <c r="L12" s="394" t="s">
        <v>126</v>
      </c>
      <c r="M12" s="394"/>
      <c r="N12" s="286"/>
      <c r="O12" s="394" t="s">
        <v>127</v>
      </c>
      <c r="P12" s="286"/>
      <c r="Q12" s="394"/>
      <c r="R12" s="394" t="s">
        <v>128</v>
      </c>
      <c r="S12" s="73"/>
      <c r="T12" s="294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</row>
    <row r="13" spans="1:244" ht="17.25" x14ac:dyDescent="0.3">
      <c r="A13" s="295" t="s">
        <v>33</v>
      </c>
      <c r="B13" s="3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292"/>
    </row>
    <row r="14" spans="1:244" ht="17.25" x14ac:dyDescent="0.3">
      <c r="A14" s="296" t="s">
        <v>6</v>
      </c>
      <c r="B14" s="2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292"/>
    </row>
    <row r="15" spans="1:244" ht="17.25" x14ac:dyDescent="0.3">
      <c r="A15" s="296" t="s">
        <v>0</v>
      </c>
      <c r="B15" s="2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292"/>
    </row>
    <row r="16" spans="1:244" ht="18.75" customHeight="1" x14ac:dyDescent="0.3">
      <c r="A16" s="296" t="s">
        <v>1</v>
      </c>
      <c r="B16" s="2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292"/>
    </row>
    <row r="17" spans="1:20" ht="17.25" x14ac:dyDescent="0.3">
      <c r="A17" s="297" t="s">
        <v>2</v>
      </c>
      <c r="B17" s="35"/>
      <c r="C17" s="75">
        <f>SUM(C14:C16)</f>
        <v>0</v>
      </c>
      <c r="D17" s="75"/>
      <c r="E17" s="75"/>
      <c r="F17" s="75">
        <f>SUM(F14:F16)</f>
        <v>0</v>
      </c>
      <c r="G17" s="75"/>
      <c r="H17" s="75"/>
      <c r="I17" s="75">
        <f>SUM(I14:I16)</f>
        <v>0</v>
      </c>
      <c r="J17" s="75"/>
      <c r="K17" s="75"/>
      <c r="L17" s="75">
        <f>SUM(L14:L16)</f>
        <v>0</v>
      </c>
      <c r="M17" s="75"/>
      <c r="N17" s="75"/>
      <c r="O17" s="75">
        <f>SUM(O14:O16)</f>
        <v>0</v>
      </c>
      <c r="P17" s="75"/>
      <c r="Q17" s="75"/>
      <c r="R17" s="75">
        <f>SUM(R14:R16)</f>
        <v>0</v>
      </c>
      <c r="S17" s="75"/>
      <c r="T17" s="292"/>
    </row>
    <row r="18" spans="1:20" ht="17.25" x14ac:dyDescent="0.3">
      <c r="A18" s="295" t="s">
        <v>34</v>
      </c>
      <c r="B18" s="3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292"/>
    </row>
    <row r="19" spans="1:20" ht="17.25" x14ac:dyDescent="0.3">
      <c r="A19" s="296" t="s">
        <v>6</v>
      </c>
      <c r="B19" s="2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292"/>
    </row>
    <row r="20" spans="1:20" ht="17.25" x14ac:dyDescent="0.3">
      <c r="A20" s="296" t="s">
        <v>0</v>
      </c>
      <c r="B20" s="2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292"/>
    </row>
    <row r="21" spans="1:20" ht="21" customHeight="1" x14ac:dyDescent="0.3">
      <c r="A21" s="296" t="s">
        <v>1</v>
      </c>
      <c r="B21" s="2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292"/>
    </row>
    <row r="22" spans="1:20" ht="17.25" x14ac:dyDescent="0.3">
      <c r="A22" s="297" t="s">
        <v>2</v>
      </c>
      <c r="B22" s="35"/>
      <c r="C22" s="75">
        <f>SUM(C19:C21)</f>
        <v>0</v>
      </c>
      <c r="D22" s="75"/>
      <c r="E22" s="75"/>
      <c r="F22" s="75">
        <f>SUM(F19:F21)</f>
        <v>0</v>
      </c>
      <c r="G22" s="75"/>
      <c r="H22" s="75"/>
      <c r="I22" s="75">
        <f>SUM(I19:I21)</f>
        <v>0</v>
      </c>
      <c r="J22" s="75"/>
      <c r="K22" s="75"/>
      <c r="L22" s="75">
        <f>SUM(L19:L21)</f>
        <v>0</v>
      </c>
      <c r="M22" s="75"/>
      <c r="N22" s="75"/>
      <c r="O22" s="75">
        <f>SUM(O19:O21)</f>
        <v>0</v>
      </c>
      <c r="P22" s="75"/>
      <c r="Q22" s="75"/>
      <c r="R22" s="75">
        <f>SUM(R19:R21)</f>
        <v>0</v>
      </c>
      <c r="S22" s="75"/>
      <c r="T22" s="292"/>
    </row>
    <row r="23" spans="1:20" ht="17.25" x14ac:dyDescent="0.3">
      <c r="A23" s="295" t="s">
        <v>37</v>
      </c>
      <c r="B23" s="3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292"/>
    </row>
    <row r="24" spans="1:20" ht="17.25" x14ac:dyDescent="0.3">
      <c r="A24" s="296" t="s">
        <v>6</v>
      </c>
      <c r="B24" s="2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292"/>
    </row>
    <row r="25" spans="1:20" ht="17.25" x14ac:dyDescent="0.3">
      <c r="A25" s="296" t="s">
        <v>0</v>
      </c>
      <c r="B25" s="2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292"/>
    </row>
    <row r="26" spans="1:20" ht="15" customHeight="1" x14ac:dyDescent="0.3">
      <c r="A26" s="296" t="s">
        <v>1</v>
      </c>
      <c r="B26" s="2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292"/>
    </row>
    <row r="27" spans="1:20" ht="17.25" x14ac:dyDescent="0.3">
      <c r="A27" s="297" t="s">
        <v>2</v>
      </c>
      <c r="B27" s="35"/>
      <c r="C27" s="75">
        <f>SUM(C24:C26)</f>
        <v>0</v>
      </c>
      <c r="D27" s="75"/>
      <c r="E27" s="75"/>
      <c r="F27" s="75">
        <f>SUM(F24:F26)</f>
        <v>0</v>
      </c>
      <c r="G27" s="75"/>
      <c r="H27" s="75"/>
      <c r="I27" s="75">
        <f>SUM(I24:I26)</f>
        <v>0</v>
      </c>
      <c r="J27" s="75"/>
      <c r="K27" s="75"/>
      <c r="L27" s="75">
        <f>SUM(L24:L26)</f>
        <v>0</v>
      </c>
      <c r="M27" s="75"/>
      <c r="N27" s="75"/>
      <c r="O27" s="75">
        <f>SUM(O24:O26)</f>
        <v>0</v>
      </c>
      <c r="P27" s="75"/>
      <c r="Q27" s="75"/>
      <c r="R27" s="75">
        <f>SUM(R24:R26)</f>
        <v>0</v>
      </c>
      <c r="S27" s="75"/>
      <c r="T27" s="292"/>
    </row>
    <row r="28" spans="1:20" ht="17.25" x14ac:dyDescent="0.3">
      <c r="A28" s="295" t="s">
        <v>113</v>
      </c>
      <c r="B28" s="3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292"/>
    </row>
    <row r="29" spans="1:20" ht="17.25" x14ac:dyDescent="0.3">
      <c r="A29" s="296" t="s">
        <v>6</v>
      </c>
      <c r="B29" s="2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292"/>
    </row>
    <row r="30" spans="1:20" ht="17.25" x14ac:dyDescent="0.3">
      <c r="A30" s="296" t="s">
        <v>0</v>
      </c>
      <c r="B30" s="2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292"/>
    </row>
    <row r="31" spans="1:20" ht="20.25" customHeight="1" x14ac:dyDescent="0.3">
      <c r="A31" s="296" t="s">
        <v>1</v>
      </c>
      <c r="B31" s="2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292"/>
    </row>
    <row r="32" spans="1:20" ht="17.25" x14ac:dyDescent="0.3">
      <c r="A32" s="297" t="s">
        <v>2</v>
      </c>
      <c r="B32" s="35"/>
      <c r="C32" s="75">
        <f>SUM(C29:C31)</f>
        <v>0</v>
      </c>
      <c r="D32" s="75"/>
      <c r="E32" s="75"/>
      <c r="F32" s="75">
        <f>SUM(F29:F31)</f>
        <v>0</v>
      </c>
      <c r="G32" s="75"/>
      <c r="H32" s="75"/>
      <c r="I32" s="75">
        <f>SUM(I29:I31)</f>
        <v>0</v>
      </c>
      <c r="J32" s="75"/>
      <c r="K32" s="75"/>
      <c r="L32" s="75">
        <f>SUM(L29:L31)</f>
        <v>0</v>
      </c>
      <c r="M32" s="75"/>
      <c r="N32" s="75"/>
      <c r="O32" s="75">
        <f>SUM(O29:O31)</f>
        <v>0</v>
      </c>
      <c r="P32" s="75"/>
      <c r="Q32" s="75"/>
      <c r="R32" s="75">
        <f>SUM(R29:R31)</f>
        <v>0</v>
      </c>
      <c r="S32" s="75"/>
      <c r="T32" s="292"/>
    </row>
    <row r="33" spans="1:244" ht="17.25" x14ac:dyDescent="0.3">
      <c r="A33" s="295" t="s">
        <v>113</v>
      </c>
      <c r="B33" s="3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292"/>
    </row>
    <row r="34" spans="1:244" ht="17.25" x14ac:dyDescent="0.3">
      <c r="A34" s="296" t="s">
        <v>6</v>
      </c>
      <c r="B34" s="2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292"/>
    </row>
    <row r="35" spans="1:244" ht="17.25" x14ac:dyDescent="0.3">
      <c r="A35" s="296" t="s">
        <v>0</v>
      </c>
      <c r="B35" s="2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292"/>
    </row>
    <row r="36" spans="1:244" ht="21.75" customHeight="1" x14ac:dyDescent="0.3">
      <c r="A36" s="296" t="s">
        <v>1</v>
      </c>
      <c r="B36" s="2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292"/>
    </row>
    <row r="37" spans="1:244" ht="17.25" x14ac:dyDescent="0.3">
      <c r="A37" s="297" t="s">
        <v>2</v>
      </c>
      <c r="B37" s="35"/>
      <c r="C37" s="75">
        <f>SUM(C34:C36)</f>
        <v>0</v>
      </c>
      <c r="D37" s="75"/>
      <c r="E37" s="75"/>
      <c r="F37" s="75">
        <f>SUM(F34:F36)</f>
        <v>0</v>
      </c>
      <c r="G37" s="75"/>
      <c r="H37" s="75"/>
      <c r="I37" s="75">
        <f>SUM(I34:I36)</f>
        <v>0</v>
      </c>
      <c r="J37" s="75"/>
      <c r="K37" s="75"/>
      <c r="L37" s="75">
        <f>SUM(L34:L36)</f>
        <v>0</v>
      </c>
      <c r="M37" s="75"/>
      <c r="N37" s="75"/>
      <c r="O37" s="75">
        <f>SUM(O34:O36)</f>
        <v>0</v>
      </c>
      <c r="P37" s="75"/>
      <c r="Q37" s="75"/>
      <c r="R37" s="75">
        <f>SUM(R34:R36)</f>
        <v>0</v>
      </c>
      <c r="S37" s="75"/>
      <c r="T37" s="292"/>
    </row>
    <row r="38" spans="1:244" ht="17.25" x14ac:dyDescent="0.3">
      <c r="A38" s="62" t="s">
        <v>31</v>
      </c>
      <c r="B38" s="31"/>
      <c r="C38" s="3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292"/>
    </row>
    <row r="39" spans="1:244" ht="17.25" x14ac:dyDescent="0.3">
      <c r="A39" s="296" t="s">
        <v>6</v>
      </c>
      <c r="B39" s="28"/>
      <c r="C39" s="76">
        <f>SUM(C34,C29,C24,C19,C14)</f>
        <v>0</v>
      </c>
      <c r="D39" s="76"/>
      <c r="E39" s="76"/>
      <c r="F39" s="76">
        <f>SUM(F34,F29,F24,F19,F14)</f>
        <v>0</v>
      </c>
      <c r="G39" s="76"/>
      <c r="H39" s="76"/>
      <c r="I39" s="76">
        <f>SUM(I34,I29,I24,I19,I14)</f>
        <v>0</v>
      </c>
      <c r="J39" s="76"/>
      <c r="K39" s="76"/>
      <c r="L39" s="76">
        <f>SUM(L34,L29,L24,L19,L14)</f>
        <v>0</v>
      </c>
      <c r="M39" s="76"/>
      <c r="N39" s="76"/>
      <c r="O39" s="76">
        <f>SUM(O34,O29,O24,O19,O14)</f>
        <v>0</v>
      </c>
      <c r="P39" s="76"/>
      <c r="Q39" s="76"/>
      <c r="R39" s="76">
        <f>SUM(R34,R29,R24,R19,R14)</f>
        <v>0</v>
      </c>
      <c r="S39" s="76"/>
      <c r="T39" s="292"/>
    </row>
    <row r="40" spans="1:244" ht="17.25" x14ac:dyDescent="0.3">
      <c r="A40" s="296" t="s">
        <v>0</v>
      </c>
      <c r="B40" s="28"/>
      <c r="C40" s="76">
        <f t="shared" ref="C40:L41" si="0">SUM(C35,C30,C25,C20,C15)</f>
        <v>0</v>
      </c>
      <c r="D40" s="76"/>
      <c r="E40" s="76"/>
      <c r="F40" s="76">
        <f t="shared" si="0"/>
        <v>0</v>
      </c>
      <c r="G40" s="76"/>
      <c r="H40" s="76"/>
      <c r="I40" s="76">
        <f t="shared" si="0"/>
        <v>0</v>
      </c>
      <c r="J40" s="76"/>
      <c r="K40" s="76"/>
      <c r="L40" s="76">
        <f t="shared" si="0"/>
        <v>0</v>
      </c>
      <c r="M40" s="76"/>
      <c r="N40" s="76"/>
      <c r="O40" s="76">
        <f t="shared" ref="O40" si="1">SUM(O35,O30,O25,O20,O15)</f>
        <v>0</v>
      </c>
      <c r="P40" s="76"/>
      <c r="Q40" s="76"/>
      <c r="R40" s="76">
        <f t="shared" ref="R40" si="2">SUM(R35,R30,R25,R20,R15)</f>
        <v>0</v>
      </c>
      <c r="S40" s="76"/>
      <c r="T40" s="292"/>
    </row>
    <row r="41" spans="1:244" ht="28.5" customHeight="1" x14ac:dyDescent="0.3">
      <c r="A41" s="296" t="s">
        <v>1</v>
      </c>
      <c r="B41" s="28"/>
      <c r="C41" s="76">
        <f t="shared" si="0"/>
        <v>0</v>
      </c>
      <c r="D41" s="76"/>
      <c r="E41" s="76"/>
      <c r="F41" s="76">
        <f t="shared" si="0"/>
        <v>0</v>
      </c>
      <c r="G41" s="76"/>
      <c r="H41" s="76"/>
      <c r="I41" s="76">
        <f t="shared" si="0"/>
        <v>0</v>
      </c>
      <c r="J41" s="76"/>
      <c r="K41" s="76"/>
      <c r="L41" s="76">
        <f t="shared" si="0"/>
        <v>0</v>
      </c>
      <c r="M41" s="76"/>
      <c r="N41" s="76"/>
      <c r="O41" s="76">
        <f t="shared" ref="O41" si="3">SUM(O36,O31,O26,O21,O16)</f>
        <v>0</v>
      </c>
      <c r="P41" s="76"/>
      <c r="Q41" s="76"/>
      <c r="R41" s="76">
        <f t="shared" ref="R41" si="4">SUM(R36,R31,R26,R21,R16)</f>
        <v>0</v>
      </c>
      <c r="S41" s="76"/>
      <c r="T41" s="292"/>
    </row>
    <row r="42" spans="1:244" ht="17.25" x14ac:dyDescent="0.3">
      <c r="A42" s="293"/>
      <c r="B42" s="28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292"/>
    </row>
    <row r="43" spans="1:244" ht="17.25" x14ac:dyDescent="0.3">
      <c r="A43" s="298" t="s">
        <v>2</v>
      </c>
      <c r="B43" s="37"/>
      <c r="C43" s="77">
        <f>SUM(C39:C41)</f>
        <v>0</v>
      </c>
      <c r="D43" s="77"/>
      <c r="E43" s="77"/>
      <c r="F43" s="77">
        <f>SUM(F39:F41)</f>
        <v>0</v>
      </c>
      <c r="G43" s="77"/>
      <c r="H43" s="77"/>
      <c r="I43" s="77">
        <f>SUM(I39:I41)</f>
        <v>0</v>
      </c>
      <c r="J43" s="77"/>
      <c r="K43" s="77"/>
      <c r="L43" s="77">
        <f>SUM(L39:L42)</f>
        <v>0</v>
      </c>
      <c r="M43" s="77"/>
      <c r="N43" s="77"/>
      <c r="O43" s="77">
        <f>SUM(O39:O41)</f>
        <v>0</v>
      </c>
      <c r="P43" s="77"/>
      <c r="Q43" s="77"/>
      <c r="R43" s="77">
        <f>SUM(R39:R41)</f>
        <v>0</v>
      </c>
      <c r="S43" s="77"/>
      <c r="T43" s="292"/>
    </row>
    <row r="44" spans="1:244" s="21" customFormat="1" ht="2.25" customHeight="1" x14ac:dyDescent="0.3">
      <c r="A44" s="299"/>
      <c r="B44" s="277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300"/>
    </row>
    <row r="45" spans="1:244" s="6" customFormat="1" ht="17.25" x14ac:dyDescent="0.3">
      <c r="A45" s="30" t="s">
        <v>53</v>
      </c>
      <c r="B45" s="2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292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279"/>
      <c r="FE45" s="279"/>
      <c r="FF45" s="279"/>
      <c r="FG45" s="279"/>
      <c r="FH45" s="279"/>
      <c r="FI45" s="279"/>
      <c r="FJ45" s="279"/>
      <c r="FK45" s="279"/>
      <c r="FL45" s="279"/>
      <c r="FM45" s="279"/>
      <c r="FN45" s="279"/>
      <c r="FO45" s="279"/>
      <c r="FP45" s="279"/>
      <c r="FQ45" s="279"/>
      <c r="FR45" s="279"/>
      <c r="FS45" s="279"/>
      <c r="FT45" s="279"/>
      <c r="FU45" s="279"/>
      <c r="FV45" s="279"/>
      <c r="FW45" s="279"/>
      <c r="FX45" s="279"/>
      <c r="FY45" s="279"/>
      <c r="FZ45" s="279"/>
      <c r="GA45" s="279"/>
      <c r="GB45" s="279"/>
      <c r="GC45" s="279"/>
      <c r="GD45" s="279"/>
      <c r="GE45" s="279"/>
      <c r="GF45" s="279"/>
      <c r="GG45" s="279"/>
      <c r="GH45" s="279"/>
      <c r="GI45" s="279"/>
      <c r="GJ45" s="279"/>
      <c r="GK45" s="279"/>
      <c r="GL45" s="279"/>
      <c r="GM45" s="279"/>
      <c r="GN45" s="279"/>
      <c r="GO45" s="279"/>
      <c r="GP45" s="279"/>
      <c r="GQ45" s="279"/>
      <c r="GR45" s="279"/>
      <c r="GS45" s="279"/>
      <c r="GT45" s="279"/>
      <c r="GU45" s="279"/>
      <c r="GV45" s="279"/>
      <c r="GW45" s="279"/>
      <c r="GX45" s="279"/>
      <c r="GY45" s="279"/>
      <c r="GZ45" s="279"/>
      <c r="HA45" s="279"/>
      <c r="HB45" s="279"/>
      <c r="HC45" s="279"/>
      <c r="HD45" s="279"/>
      <c r="HE45" s="279"/>
      <c r="HF45" s="279"/>
      <c r="HG45" s="279"/>
      <c r="HH45" s="279"/>
      <c r="HI45" s="279"/>
      <c r="HJ45" s="279"/>
      <c r="HK45" s="279"/>
      <c r="HL45" s="279"/>
      <c r="HM45" s="279"/>
      <c r="HN45" s="279"/>
      <c r="HO45" s="279"/>
      <c r="HP45" s="279"/>
      <c r="HQ45" s="279"/>
      <c r="HR45" s="279"/>
      <c r="HS45" s="279"/>
      <c r="HT45" s="279"/>
      <c r="HU45" s="279"/>
      <c r="HV45" s="279"/>
      <c r="HW45" s="279"/>
      <c r="HX45" s="279"/>
      <c r="HY45" s="279"/>
      <c r="HZ45" s="279"/>
      <c r="IA45" s="279"/>
      <c r="IB45" s="279"/>
      <c r="IC45" s="279"/>
      <c r="ID45" s="279"/>
      <c r="IE45" s="279"/>
      <c r="IF45" s="279"/>
      <c r="IG45" s="279"/>
      <c r="IH45" s="279"/>
      <c r="II45" s="279"/>
      <c r="IJ45" s="279"/>
    </row>
    <row r="46" spans="1:244" ht="13.5" customHeight="1" x14ac:dyDescent="0.3">
      <c r="A46" s="32"/>
      <c r="B46" s="33"/>
      <c r="C46" s="411" t="s">
        <v>75</v>
      </c>
      <c r="D46" s="411"/>
      <c r="E46" s="411"/>
      <c r="F46" s="411" t="s">
        <v>108</v>
      </c>
      <c r="G46" s="411"/>
      <c r="H46" s="411"/>
      <c r="I46" s="411" t="s">
        <v>109</v>
      </c>
      <c r="J46" s="411"/>
      <c r="K46" s="411"/>
      <c r="L46" s="411" t="s">
        <v>126</v>
      </c>
      <c r="M46" s="411"/>
      <c r="N46" s="411"/>
      <c r="O46" s="411" t="s">
        <v>127</v>
      </c>
      <c r="P46" s="411"/>
      <c r="Q46" s="411"/>
      <c r="R46" s="411" t="s">
        <v>128</v>
      </c>
      <c r="S46" s="411"/>
      <c r="T46" s="412"/>
    </row>
    <row r="47" spans="1:244" ht="21" x14ac:dyDescent="0.45">
      <c r="A47" s="301" t="s">
        <v>33</v>
      </c>
      <c r="B47" s="33"/>
      <c r="C47" s="87" t="s">
        <v>49</v>
      </c>
      <c r="D47" s="108" t="s">
        <v>50</v>
      </c>
      <c r="E47" s="108" t="s">
        <v>51</v>
      </c>
      <c r="F47" s="87" t="s">
        <v>49</v>
      </c>
      <c r="G47" s="108" t="s">
        <v>50</v>
      </c>
      <c r="H47" s="108" t="s">
        <v>51</v>
      </c>
      <c r="I47" s="87" t="s">
        <v>49</v>
      </c>
      <c r="J47" s="108" t="s">
        <v>50</v>
      </c>
      <c r="K47" s="108" t="s">
        <v>51</v>
      </c>
      <c r="L47" s="87" t="s">
        <v>49</v>
      </c>
      <c r="M47" s="108" t="s">
        <v>50</v>
      </c>
      <c r="N47" s="108" t="s">
        <v>51</v>
      </c>
      <c r="O47" s="87" t="s">
        <v>49</v>
      </c>
      <c r="P47" s="108" t="s">
        <v>50</v>
      </c>
      <c r="Q47" s="108" t="s">
        <v>51</v>
      </c>
      <c r="R47" s="87" t="s">
        <v>49</v>
      </c>
      <c r="S47" s="108" t="s">
        <v>50</v>
      </c>
      <c r="T47" s="109" t="s">
        <v>51</v>
      </c>
    </row>
    <row r="48" spans="1:244" ht="17.25" x14ac:dyDescent="0.3">
      <c r="A48" s="302" t="s">
        <v>39</v>
      </c>
      <c r="B48" s="28"/>
      <c r="C48" s="68"/>
      <c r="D48" s="86"/>
      <c r="E48" s="86"/>
      <c r="F48" s="68"/>
      <c r="G48" s="86"/>
      <c r="H48" s="86"/>
      <c r="I48" s="68"/>
      <c r="J48" s="86"/>
      <c r="K48" s="86"/>
      <c r="L48" s="68"/>
      <c r="M48" s="68"/>
      <c r="N48" s="86"/>
      <c r="O48" s="86"/>
      <c r="P48" s="86"/>
      <c r="Q48" s="86"/>
      <c r="R48" s="86"/>
      <c r="S48" s="86"/>
      <c r="T48" s="292"/>
    </row>
    <row r="49" spans="1:20" ht="17.25" x14ac:dyDescent="0.3">
      <c r="A49" s="303" t="s">
        <v>111</v>
      </c>
      <c r="B49" s="28"/>
      <c r="C49" s="318"/>
      <c r="D49" s="86"/>
      <c r="E49" s="86"/>
      <c r="F49" s="318"/>
      <c r="G49" s="86"/>
      <c r="H49" s="86"/>
      <c r="I49" s="318"/>
      <c r="J49" s="86"/>
      <c r="K49" s="86"/>
      <c r="L49" s="318"/>
      <c r="M49" s="86"/>
      <c r="N49" s="86"/>
      <c r="O49" s="318"/>
      <c r="P49" s="86"/>
      <c r="Q49" s="86"/>
      <c r="R49" s="318"/>
      <c r="S49" s="86"/>
      <c r="T49" s="350"/>
    </row>
    <row r="50" spans="1:20" ht="17.25" x14ac:dyDescent="0.3">
      <c r="A50" s="303" t="s">
        <v>38</v>
      </c>
      <c r="B50" s="28"/>
      <c r="C50" s="318"/>
      <c r="D50" s="86"/>
      <c r="E50" s="86"/>
      <c r="F50" s="318"/>
      <c r="G50" s="86"/>
      <c r="H50" s="86"/>
      <c r="I50" s="318"/>
      <c r="J50" s="86"/>
      <c r="K50" s="86"/>
      <c r="L50" s="318"/>
      <c r="M50" s="86"/>
      <c r="N50" s="86"/>
      <c r="O50" s="318"/>
      <c r="P50" s="86"/>
      <c r="Q50" s="86"/>
      <c r="R50" s="318"/>
      <c r="S50" s="86"/>
      <c r="T50" s="292"/>
    </row>
    <row r="51" spans="1:20" ht="17.25" x14ac:dyDescent="0.3">
      <c r="A51" s="303" t="s">
        <v>77</v>
      </c>
      <c r="B51" s="28"/>
      <c r="C51" s="318"/>
      <c r="D51" s="86"/>
      <c r="E51" s="86"/>
      <c r="F51" s="318"/>
      <c r="G51" s="86"/>
      <c r="H51" s="86"/>
      <c r="I51" s="318"/>
      <c r="J51" s="86"/>
      <c r="K51" s="86"/>
      <c r="L51" s="318"/>
      <c r="M51" s="86"/>
      <c r="N51" s="86"/>
      <c r="O51" s="318"/>
      <c r="P51" s="86"/>
      <c r="Q51" s="86"/>
      <c r="R51" s="318"/>
      <c r="S51" s="86"/>
      <c r="T51" s="292"/>
    </row>
    <row r="52" spans="1:20" ht="17.25" x14ac:dyDescent="0.3">
      <c r="A52" s="303" t="s">
        <v>78</v>
      </c>
      <c r="B52" s="28"/>
      <c r="C52" s="318"/>
      <c r="D52" s="86"/>
      <c r="E52" s="86"/>
      <c r="F52" s="318"/>
      <c r="G52" s="86"/>
      <c r="H52" s="86"/>
      <c r="I52" s="318"/>
      <c r="J52" s="86"/>
      <c r="K52" s="86"/>
      <c r="L52" s="318"/>
      <c r="M52" s="86"/>
      <c r="N52" s="86"/>
      <c r="O52" s="318"/>
      <c r="P52" s="86"/>
      <c r="Q52" s="86"/>
      <c r="R52" s="318"/>
      <c r="S52" s="86"/>
      <c r="T52" s="292"/>
    </row>
    <row r="53" spans="1:20" ht="17.25" x14ac:dyDescent="0.3">
      <c r="A53" s="302" t="s">
        <v>40</v>
      </c>
      <c r="B53" s="28"/>
      <c r="C53" s="318"/>
      <c r="D53" s="86"/>
      <c r="E53" s="86"/>
      <c r="F53" s="318"/>
      <c r="G53" s="86"/>
      <c r="H53" s="86"/>
      <c r="I53" s="318"/>
      <c r="J53" s="86"/>
      <c r="K53" s="86"/>
      <c r="L53" s="68"/>
      <c r="M53" s="68"/>
      <c r="N53" s="86"/>
      <c r="O53" s="318"/>
      <c r="P53" s="86"/>
      <c r="Q53" s="86"/>
      <c r="R53" s="318"/>
      <c r="S53" s="86"/>
      <c r="T53" s="292"/>
    </row>
    <row r="54" spans="1:20" ht="17.25" x14ac:dyDescent="0.3">
      <c r="A54" s="303" t="s">
        <v>112</v>
      </c>
      <c r="B54" s="28"/>
      <c r="C54" s="318"/>
      <c r="D54" s="86"/>
      <c r="E54" s="86"/>
      <c r="F54" s="318"/>
      <c r="G54" s="86"/>
      <c r="H54" s="86"/>
      <c r="I54" s="318"/>
      <c r="J54" s="86"/>
      <c r="K54" s="86"/>
      <c r="L54" s="318"/>
      <c r="M54" s="86"/>
      <c r="N54" s="86"/>
      <c r="O54" s="318"/>
      <c r="P54" s="86"/>
      <c r="Q54" s="86"/>
      <c r="R54" s="318"/>
      <c r="S54" s="86"/>
      <c r="T54" s="292"/>
    </row>
    <row r="55" spans="1:20" ht="17.25" x14ac:dyDescent="0.3">
      <c r="A55" s="303" t="s">
        <v>38</v>
      </c>
      <c r="B55" s="28"/>
      <c r="C55" s="318"/>
      <c r="D55" s="86"/>
      <c r="E55" s="86"/>
      <c r="F55" s="318"/>
      <c r="G55" s="86"/>
      <c r="H55" s="86"/>
      <c r="I55" s="318"/>
      <c r="J55" s="86"/>
      <c r="K55" s="86"/>
      <c r="L55" s="318"/>
      <c r="M55" s="86"/>
      <c r="N55" s="86"/>
      <c r="O55" s="318"/>
      <c r="P55" s="86"/>
      <c r="Q55" s="86"/>
      <c r="R55" s="318"/>
      <c r="S55" s="86"/>
      <c r="T55" s="350"/>
    </row>
    <row r="56" spans="1:20" ht="17.25" x14ac:dyDescent="0.3">
      <c r="A56" s="303" t="s">
        <v>77</v>
      </c>
      <c r="B56" s="28"/>
      <c r="C56" s="318"/>
      <c r="D56" s="86"/>
      <c r="E56" s="86"/>
      <c r="F56" s="318"/>
      <c r="G56" s="86"/>
      <c r="H56" s="86"/>
      <c r="I56" s="318"/>
      <c r="J56" s="86"/>
      <c r="K56" s="86"/>
      <c r="L56" s="318"/>
      <c r="M56" s="86"/>
      <c r="N56" s="86"/>
      <c r="O56" s="318"/>
      <c r="P56" s="86"/>
      <c r="Q56" s="86"/>
      <c r="R56" s="318"/>
      <c r="S56" s="86"/>
      <c r="T56" s="292"/>
    </row>
    <row r="57" spans="1:20" ht="17.25" x14ac:dyDescent="0.3">
      <c r="A57" s="303" t="s">
        <v>78</v>
      </c>
      <c r="B57" s="28"/>
      <c r="C57" s="318"/>
      <c r="D57" s="86"/>
      <c r="E57" s="86"/>
      <c r="F57" s="318"/>
      <c r="G57" s="86"/>
      <c r="H57" s="86"/>
      <c r="I57" s="318"/>
      <c r="J57" s="86"/>
      <c r="K57" s="86"/>
      <c r="L57" s="318"/>
      <c r="M57" s="86"/>
      <c r="N57" s="86"/>
      <c r="O57" s="318"/>
      <c r="P57" s="86"/>
      <c r="Q57" s="86"/>
      <c r="R57" s="318"/>
      <c r="S57" s="86"/>
      <c r="T57" s="292"/>
    </row>
    <row r="58" spans="1:20" ht="17.25" x14ac:dyDescent="0.3">
      <c r="A58" s="303"/>
      <c r="B58" s="28"/>
      <c r="C58" s="78"/>
      <c r="D58" s="98"/>
      <c r="E58" s="98"/>
      <c r="F58" s="79"/>
      <c r="G58" s="88"/>
      <c r="H58" s="88"/>
      <c r="I58" s="79"/>
      <c r="J58" s="88"/>
      <c r="K58" s="88"/>
      <c r="L58" s="79"/>
      <c r="M58" s="79"/>
      <c r="N58" s="88"/>
      <c r="O58" s="88"/>
      <c r="P58" s="88"/>
      <c r="Q58" s="88"/>
      <c r="R58" s="88"/>
      <c r="S58" s="88"/>
      <c r="T58" s="292"/>
    </row>
    <row r="59" spans="1:20" ht="17.25" x14ac:dyDescent="0.3">
      <c r="A59" s="304" t="s">
        <v>2</v>
      </c>
      <c r="B59" s="59"/>
      <c r="C59" s="319">
        <f t="shared" ref="C59:T59" si="5">SUM(C57,C56,C55,C54,C52,C51,C50,C49)</f>
        <v>0</v>
      </c>
      <c r="D59" s="89">
        <f t="shared" si="5"/>
        <v>0</v>
      </c>
      <c r="E59" s="89">
        <f t="shared" si="5"/>
        <v>0</v>
      </c>
      <c r="F59" s="319">
        <f t="shared" si="5"/>
        <v>0</v>
      </c>
      <c r="G59" s="89">
        <f t="shared" si="5"/>
        <v>0</v>
      </c>
      <c r="H59" s="89">
        <f t="shared" si="5"/>
        <v>0</v>
      </c>
      <c r="I59" s="319">
        <f t="shared" si="5"/>
        <v>0</v>
      </c>
      <c r="J59" s="89">
        <f t="shared" si="5"/>
        <v>0</v>
      </c>
      <c r="K59" s="89">
        <f t="shared" si="5"/>
        <v>0</v>
      </c>
      <c r="L59" s="319">
        <f t="shared" si="5"/>
        <v>0</v>
      </c>
      <c r="M59" s="89">
        <f t="shared" si="5"/>
        <v>0</v>
      </c>
      <c r="N59" s="89">
        <f t="shared" si="5"/>
        <v>0</v>
      </c>
      <c r="O59" s="319">
        <f t="shared" si="5"/>
        <v>0</v>
      </c>
      <c r="P59" s="89">
        <f t="shared" si="5"/>
        <v>0</v>
      </c>
      <c r="Q59" s="89">
        <f t="shared" si="5"/>
        <v>0</v>
      </c>
      <c r="R59" s="319">
        <f t="shared" si="5"/>
        <v>0</v>
      </c>
      <c r="S59" s="89">
        <f t="shared" si="5"/>
        <v>0</v>
      </c>
      <c r="T59" s="351">
        <f t="shared" si="5"/>
        <v>0</v>
      </c>
    </row>
    <row r="60" spans="1:20" ht="17.25" x14ac:dyDescent="0.3">
      <c r="A60" s="305"/>
      <c r="B60" s="29"/>
      <c r="C60" s="409"/>
      <c r="D60" s="409"/>
      <c r="E60" s="274"/>
      <c r="F60" s="410"/>
      <c r="G60" s="410"/>
      <c r="H60" s="410"/>
      <c r="I60" s="409"/>
      <c r="J60" s="409"/>
      <c r="K60" s="409"/>
      <c r="L60" s="362"/>
      <c r="M60" s="273"/>
      <c r="N60" s="274"/>
      <c r="O60" s="362"/>
      <c r="P60" s="273"/>
      <c r="Q60" s="274"/>
      <c r="R60" s="362"/>
      <c r="S60" s="273"/>
      <c r="T60" s="275"/>
    </row>
    <row r="61" spans="1:20" ht="21" x14ac:dyDescent="0.45">
      <c r="A61" s="301" t="s">
        <v>34</v>
      </c>
      <c r="B61" s="33"/>
      <c r="C61" s="87" t="s">
        <v>49</v>
      </c>
      <c r="D61" s="321" t="s">
        <v>50</v>
      </c>
      <c r="E61" s="107" t="s">
        <v>51</v>
      </c>
      <c r="F61" s="87" t="s">
        <v>49</v>
      </c>
      <c r="G61" s="321" t="s">
        <v>50</v>
      </c>
      <c r="H61" s="107" t="s">
        <v>51</v>
      </c>
      <c r="I61" s="87" t="s">
        <v>49</v>
      </c>
      <c r="J61" s="321" t="s">
        <v>50</v>
      </c>
      <c r="K61" s="107" t="s">
        <v>51</v>
      </c>
      <c r="L61" s="87" t="s">
        <v>49</v>
      </c>
      <c r="M61" s="321" t="s">
        <v>50</v>
      </c>
      <c r="N61" s="107" t="s">
        <v>51</v>
      </c>
      <c r="O61" s="87" t="s">
        <v>49</v>
      </c>
      <c r="P61" s="321" t="s">
        <v>50</v>
      </c>
      <c r="Q61" s="107" t="s">
        <v>51</v>
      </c>
      <c r="R61" s="87" t="s">
        <v>49</v>
      </c>
      <c r="S61" s="321" t="s">
        <v>50</v>
      </c>
      <c r="T61" s="110" t="s">
        <v>51</v>
      </c>
    </row>
    <row r="62" spans="1:20" ht="17.25" x14ac:dyDescent="0.3">
      <c r="A62" s="302" t="s">
        <v>39</v>
      </c>
      <c r="B62" s="28"/>
      <c r="C62" s="68"/>
      <c r="D62" s="86"/>
      <c r="E62" s="86"/>
      <c r="F62" s="68"/>
      <c r="G62" s="86"/>
      <c r="H62" s="86"/>
      <c r="I62" s="68"/>
      <c r="J62" s="86"/>
      <c r="K62" s="86"/>
      <c r="L62" s="68"/>
      <c r="M62" s="68"/>
      <c r="N62" s="86"/>
      <c r="O62" s="86"/>
      <c r="P62" s="86"/>
      <c r="Q62" s="86"/>
      <c r="R62" s="86"/>
      <c r="S62" s="86"/>
      <c r="T62" s="292"/>
    </row>
    <row r="63" spans="1:20" ht="17.25" x14ac:dyDescent="0.3">
      <c r="A63" s="303" t="s">
        <v>111</v>
      </c>
      <c r="B63" s="28"/>
      <c r="C63" s="318"/>
      <c r="D63" s="86"/>
      <c r="E63" s="86"/>
      <c r="F63" s="318"/>
      <c r="G63" s="86"/>
      <c r="H63" s="86"/>
      <c r="I63" s="318"/>
      <c r="J63" s="86"/>
      <c r="K63" s="86"/>
      <c r="L63" s="318"/>
      <c r="M63" s="86"/>
      <c r="N63" s="86"/>
      <c r="O63" s="318"/>
      <c r="P63" s="86"/>
      <c r="Q63" s="86"/>
      <c r="R63" s="318"/>
      <c r="S63" s="86"/>
      <c r="T63" s="350"/>
    </row>
    <row r="64" spans="1:20" ht="17.25" x14ac:dyDescent="0.3">
      <c r="A64" s="276" t="s">
        <v>38</v>
      </c>
      <c r="B64" s="28"/>
      <c r="C64" s="318"/>
      <c r="D64" s="86"/>
      <c r="E64" s="86"/>
      <c r="F64" s="318"/>
      <c r="G64" s="86"/>
      <c r="H64" s="86"/>
      <c r="I64" s="318"/>
      <c r="J64" s="86"/>
      <c r="K64" s="86"/>
      <c r="L64" s="318"/>
      <c r="M64" s="86"/>
      <c r="N64" s="86"/>
      <c r="O64" s="318"/>
      <c r="P64" s="86"/>
      <c r="Q64" s="86"/>
      <c r="R64" s="318"/>
      <c r="S64" s="86"/>
      <c r="T64" s="292"/>
    </row>
    <row r="65" spans="1:20" ht="17.25" x14ac:dyDescent="0.3">
      <c r="A65" s="303" t="s">
        <v>77</v>
      </c>
      <c r="B65" s="28"/>
      <c r="C65" s="318"/>
      <c r="D65" s="86"/>
      <c r="E65" s="86"/>
      <c r="F65" s="318"/>
      <c r="G65" s="86"/>
      <c r="H65" s="86"/>
      <c r="I65" s="318"/>
      <c r="J65" s="86"/>
      <c r="K65" s="86"/>
      <c r="L65" s="318"/>
      <c r="M65" s="86"/>
      <c r="N65" s="86"/>
      <c r="O65" s="318"/>
      <c r="P65" s="86"/>
      <c r="Q65" s="86"/>
      <c r="R65" s="318"/>
      <c r="S65" s="86"/>
      <c r="T65" s="292"/>
    </row>
    <row r="66" spans="1:20" ht="17.25" x14ac:dyDescent="0.3">
      <c r="A66" s="303" t="s">
        <v>78</v>
      </c>
      <c r="B66" s="28"/>
      <c r="C66" s="318"/>
      <c r="D66" s="86"/>
      <c r="E66" s="86"/>
      <c r="F66" s="318"/>
      <c r="G66" s="86"/>
      <c r="H66" s="86"/>
      <c r="I66" s="318"/>
      <c r="J66" s="86"/>
      <c r="K66" s="86"/>
      <c r="L66" s="318"/>
      <c r="M66" s="86"/>
      <c r="N66" s="86"/>
      <c r="O66" s="318"/>
      <c r="P66" s="86"/>
      <c r="Q66" s="86"/>
      <c r="R66" s="318"/>
      <c r="S66" s="86"/>
      <c r="T66" s="292"/>
    </row>
    <row r="67" spans="1:20" ht="17.25" x14ac:dyDescent="0.3">
      <c r="A67" s="302" t="s">
        <v>40</v>
      </c>
      <c r="B67" s="28"/>
      <c r="C67" s="318"/>
      <c r="D67" s="86"/>
      <c r="E67" s="86"/>
      <c r="F67" s="318"/>
      <c r="G67" s="86"/>
      <c r="H67" s="86"/>
      <c r="I67" s="318"/>
      <c r="J67" s="86"/>
      <c r="K67" s="86"/>
      <c r="L67" s="68"/>
      <c r="M67" s="68"/>
      <c r="N67" s="86"/>
      <c r="O67" s="318"/>
      <c r="P67" s="86"/>
      <c r="Q67" s="86"/>
      <c r="R67" s="318"/>
      <c r="S67" s="86"/>
      <c r="T67" s="292"/>
    </row>
    <row r="68" spans="1:20" ht="17.25" x14ac:dyDescent="0.3">
      <c r="A68" s="303" t="s">
        <v>112</v>
      </c>
      <c r="B68" s="28"/>
      <c r="C68" s="318"/>
      <c r="D68" s="86"/>
      <c r="E68" s="86"/>
      <c r="F68" s="318"/>
      <c r="G68" s="86"/>
      <c r="H68" s="86"/>
      <c r="I68" s="318"/>
      <c r="J68" s="86"/>
      <c r="K68" s="86"/>
      <c r="L68" s="318"/>
      <c r="M68" s="86"/>
      <c r="N68" s="86"/>
      <c r="O68" s="318"/>
      <c r="P68" s="86"/>
      <c r="Q68" s="86"/>
      <c r="R68" s="318"/>
      <c r="S68" s="86"/>
      <c r="T68" s="292"/>
    </row>
    <row r="69" spans="1:20" ht="15.75" customHeight="1" x14ac:dyDescent="0.3">
      <c r="A69" s="276" t="s">
        <v>38</v>
      </c>
      <c r="B69" s="28"/>
      <c r="C69" s="318"/>
      <c r="D69" s="86"/>
      <c r="E69" s="86"/>
      <c r="F69" s="318"/>
      <c r="G69" s="86"/>
      <c r="H69" s="86"/>
      <c r="I69" s="318"/>
      <c r="J69" s="86"/>
      <c r="K69" s="86"/>
      <c r="L69" s="318"/>
      <c r="M69" s="86"/>
      <c r="N69" s="86"/>
      <c r="O69" s="318"/>
      <c r="P69" s="86"/>
      <c r="Q69" s="86"/>
      <c r="R69" s="318"/>
      <c r="S69" s="86"/>
      <c r="T69" s="350"/>
    </row>
    <row r="70" spans="1:20" ht="15.75" customHeight="1" x14ac:dyDescent="0.3">
      <c r="A70" s="303" t="s">
        <v>77</v>
      </c>
      <c r="B70" s="28"/>
      <c r="C70" s="318"/>
      <c r="D70" s="86"/>
      <c r="E70" s="86"/>
      <c r="F70" s="318"/>
      <c r="G70" s="86"/>
      <c r="H70" s="86"/>
      <c r="I70" s="318"/>
      <c r="J70" s="86"/>
      <c r="K70" s="86"/>
      <c r="L70" s="318"/>
      <c r="M70" s="86"/>
      <c r="N70" s="86"/>
      <c r="O70" s="318"/>
      <c r="P70" s="86"/>
      <c r="Q70" s="86"/>
      <c r="R70" s="318"/>
      <c r="S70" s="86"/>
      <c r="T70" s="292"/>
    </row>
    <row r="71" spans="1:20" ht="15.75" customHeight="1" x14ac:dyDescent="0.3">
      <c r="A71" s="303" t="s">
        <v>78</v>
      </c>
      <c r="B71" s="28"/>
      <c r="C71" s="318"/>
      <c r="D71" s="86"/>
      <c r="E71" s="86"/>
      <c r="F71" s="318"/>
      <c r="G71" s="86"/>
      <c r="H71" s="86"/>
      <c r="I71" s="318"/>
      <c r="J71" s="86"/>
      <c r="K71" s="86"/>
      <c r="L71" s="318"/>
      <c r="M71" s="86"/>
      <c r="N71" s="86"/>
      <c r="O71" s="318"/>
      <c r="P71" s="86"/>
      <c r="Q71" s="86"/>
      <c r="R71" s="318"/>
      <c r="S71" s="86"/>
      <c r="T71" s="292"/>
    </row>
    <row r="72" spans="1:20" ht="17.25" x14ac:dyDescent="0.3">
      <c r="A72" s="303"/>
      <c r="B72" s="28"/>
      <c r="C72" s="68"/>
      <c r="D72" s="86"/>
      <c r="E72" s="86"/>
      <c r="F72" s="80"/>
      <c r="G72" s="99"/>
      <c r="H72" s="99"/>
      <c r="I72" s="80"/>
      <c r="J72" s="99"/>
      <c r="K72" s="99"/>
      <c r="L72" s="80"/>
      <c r="M72" s="80"/>
      <c r="N72" s="99"/>
      <c r="O72" s="99"/>
      <c r="P72" s="99"/>
      <c r="Q72" s="99"/>
      <c r="R72" s="99"/>
      <c r="S72" s="99"/>
      <c r="T72" s="292"/>
    </row>
    <row r="73" spans="1:20" ht="17.25" x14ac:dyDescent="0.3">
      <c r="A73" s="304" t="s">
        <v>2</v>
      </c>
      <c r="B73" s="59"/>
      <c r="C73" s="320">
        <f t="shared" ref="C73:T73" si="6">SUM(C71,C70,C69,C68,C66,C65,C64,C63)</f>
        <v>0</v>
      </c>
      <c r="D73" s="89">
        <f t="shared" si="6"/>
        <v>0</v>
      </c>
      <c r="E73" s="89">
        <f t="shared" si="6"/>
        <v>0</v>
      </c>
      <c r="F73" s="320">
        <f t="shared" si="6"/>
        <v>0</v>
      </c>
      <c r="G73" s="89">
        <f t="shared" si="6"/>
        <v>0</v>
      </c>
      <c r="H73" s="89">
        <f t="shared" si="6"/>
        <v>0</v>
      </c>
      <c r="I73" s="320">
        <f t="shared" si="6"/>
        <v>0</v>
      </c>
      <c r="J73" s="89">
        <f t="shared" si="6"/>
        <v>0</v>
      </c>
      <c r="K73" s="89">
        <f t="shared" si="6"/>
        <v>0</v>
      </c>
      <c r="L73" s="320">
        <f t="shared" si="6"/>
        <v>0</v>
      </c>
      <c r="M73" s="89">
        <f t="shared" si="6"/>
        <v>0</v>
      </c>
      <c r="N73" s="89">
        <f t="shared" si="6"/>
        <v>0</v>
      </c>
      <c r="O73" s="320">
        <f t="shared" si="6"/>
        <v>0</v>
      </c>
      <c r="P73" s="89">
        <f t="shared" si="6"/>
        <v>0</v>
      </c>
      <c r="Q73" s="89">
        <f t="shared" si="6"/>
        <v>0</v>
      </c>
      <c r="R73" s="320">
        <f t="shared" si="6"/>
        <v>0</v>
      </c>
      <c r="S73" s="89">
        <f t="shared" si="6"/>
        <v>0</v>
      </c>
      <c r="T73" s="351">
        <f t="shared" si="6"/>
        <v>0</v>
      </c>
    </row>
    <row r="74" spans="1:20" ht="21" x14ac:dyDescent="0.45">
      <c r="A74" s="301" t="s">
        <v>37</v>
      </c>
      <c r="B74" s="33"/>
      <c r="C74" s="87" t="s">
        <v>49</v>
      </c>
      <c r="D74" s="107" t="s">
        <v>50</v>
      </c>
      <c r="E74" s="107" t="s">
        <v>51</v>
      </c>
      <c r="F74" s="87" t="s">
        <v>49</v>
      </c>
      <c r="G74" s="107" t="s">
        <v>50</v>
      </c>
      <c r="H74" s="107" t="s">
        <v>51</v>
      </c>
      <c r="I74" s="87" t="s">
        <v>49</v>
      </c>
      <c r="J74" s="107" t="s">
        <v>50</v>
      </c>
      <c r="K74" s="107" t="s">
        <v>51</v>
      </c>
      <c r="L74" s="87" t="s">
        <v>49</v>
      </c>
      <c r="M74" s="107" t="s">
        <v>50</v>
      </c>
      <c r="N74" s="107" t="s">
        <v>51</v>
      </c>
      <c r="O74" s="87" t="s">
        <v>49</v>
      </c>
      <c r="P74" s="107" t="s">
        <v>50</v>
      </c>
      <c r="Q74" s="107" t="s">
        <v>51</v>
      </c>
      <c r="R74" s="87" t="s">
        <v>49</v>
      </c>
      <c r="S74" s="107" t="s">
        <v>50</v>
      </c>
      <c r="T74" s="110" t="s">
        <v>51</v>
      </c>
    </row>
    <row r="75" spans="1:20" ht="17.25" x14ac:dyDescent="0.3">
      <c r="A75" s="302" t="s">
        <v>39</v>
      </c>
      <c r="B75" s="28"/>
      <c r="C75" s="68"/>
      <c r="D75" s="86"/>
      <c r="E75" s="86"/>
      <c r="F75" s="68"/>
      <c r="G75" s="86"/>
      <c r="H75" s="86"/>
      <c r="I75" s="68"/>
      <c r="J75" s="86"/>
      <c r="K75" s="86"/>
      <c r="L75" s="68"/>
      <c r="M75" s="68"/>
      <c r="N75" s="86"/>
      <c r="O75" s="68"/>
      <c r="P75" s="86"/>
      <c r="Q75" s="86"/>
      <c r="R75" s="68"/>
      <c r="S75" s="86"/>
      <c r="T75" s="292"/>
    </row>
    <row r="76" spans="1:20" ht="17.25" x14ac:dyDescent="0.3">
      <c r="A76" s="303" t="s">
        <v>111</v>
      </c>
      <c r="B76" s="28"/>
      <c r="C76" s="318"/>
      <c r="D76" s="86"/>
      <c r="E76" s="86"/>
      <c r="F76" s="318"/>
      <c r="G76" s="86"/>
      <c r="H76" s="86"/>
      <c r="I76" s="318"/>
      <c r="J76" s="86"/>
      <c r="K76" s="86"/>
      <c r="L76" s="318"/>
      <c r="M76" s="86"/>
      <c r="N76" s="86"/>
      <c r="O76" s="318"/>
      <c r="P76" s="86"/>
      <c r="Q76" s="86"/>
      <c r="R76" s="318"/>
      <c r="S76" s="86"/>
      <c r="T76" s="350"/>
    </row>
    <row r="77" spans="1:20" ht="17.25" x14ac:dyDescent="0.3">
      <c r="A77" s="303" t="s">
        <v>38</v>
      </c>
      <c r="B77" s="28"/>
      <c r="C77" s="318"/>
      <c r="D77" s="86"/>
      <c r="E77" s="86"/>
      <c r="F77" s="318"/>
      <c r="G77" s="86"/>
      <c r="H77" s="86"/>
      <c r="I77" s="318"/>
      <c r="J77" s="86"/>
      <c r="K77" s="86"/>
      <c r="L77" s="318"/>
      <c r="M77" s="86"/>
      <c r="N77" s="86"/>
      <c r="O77" s="318"/>
      <c r="P77" s="86"/>
      <c r="Q77" s="86"/>
      <c r="R77" s="318"/>
      <c r="S77" s="86"/>
      <c r="T77" s="292"/>
    </row>
    <row r="78" spans="1:20" ht="17.25" x14ac:dyDescent="0.3">
      <c r="A78" s="303" t="s">
        <v>77</v>
      </c>
      <c r="B78" s="28"/>
      <c r="C78" s="318"/>
      <c r="D78" s="86"/>
      <c r="E78" s="86"/>
      <c r="F78" s="318"/>
      <c r="G78" s="86"/>
      <c r="H78" s="86"/>
      <c r="I78" s="318"/>
      <c r="J78" s="86"/>
      <c r="K78" s="86"/>
      <c r="L78" s="318"/>
      <c r="M78" s="86"/>
      <c r="N78" s="86"/>
      <c r="O78" s="318"/>
      <c r="P78" s="86"/>
      <c r="Q78" s="86"/>
      <c r="R78" s="318"/>
      <c r="S78" s="86"/>
      <c r="T78" s="292"/>
    </row>
    <row r="79" spans="1:20" ht="17.25" x14ac:dyDescent="0.3">
      <c r="A79" s="303" t="s">
        <v>78</v>
      </c>
      <c r="B79" s="28"/>
      <c r="C79" s="318"/>
      <c r="D79" s="86"/>
      <c r="E79" s="86"/>
      <c r="F79" s="318"/>
      <c r="G79" s="86"/>
      <c r="H79" s="86"/>
      <c r="I79" s="318"/>
      <c r="J79" s="86"/>
      <c r="K79" s="86"/>
      <c r="L79" s="318"/>
      <c r="M79" s="86"/>
      <c r="N79" s="86"/>
      <c r="O79" s="318"/>
      <c r="P79" s="86"/>
      <c r="Q79" s="86"/>
      <c r="R79" s="318"/>
      <c r="S79" s="86"/>
      <c r="T79" s="292"/>
    </row>
    <row r="80" spans="1:20" ht="17.25" x14ac:dyDescent="0.3">
      <c r="A80" s="302" t="s">
        <v>40</v>
      </c>
      <c r="B80" s="28"/>
      <c r="C80" s="318"/>
      <c r="D80" s="86"/>
      <c r="E80" s="86"/>
      <c r="F80" s="318"/>
      <c r="G80" s="86"/>
      <c r="H80" s="86"/>
      <c r="I80" s="318"/>
      <c r="J80" s="86"/>
      <c r="K80" s="86"/>
      <c r="L80" s="68"/>
      <c r="M80" s="68"/>
      <c r="N80" s="86"/>
      <c r="O80" s="318"/>
      <c r="P80" s="86"/>
      <c r="Q80" s="86"/>
      <c r="R80" s="318"/>
      <c r="S80" s="86"/>
      <c r="T80" s="292"/>
    </row>
    <row r="81" spans="1:20" ht="17.25" x14ac:dyDescent="0.3">
      <c r="A81" s="303" t="s">
        <v>112</v>
      </c>
      <c r="B81" s="28"/>
      <c r="C81" s="318"/>
      <c r="D81" s="86"/>
      <c r="E81" s="86"/>
      <c r="F81" s="318"/>
      <c r="G81" s="86"/>
      <c r="H81" s="86"/>
      <c r="I81" s="318"/>
      <c r="J81" s="86"/>
      <c r="K81" s="86"/>
      <c r="L81" s="318"/>
      <c r="M81" s="86"/>
      <c r="N81" s="86"/>
      <c r="O81" s="318"/>
      <c r="P81" s="86"/>
      <c r="Q81" s="86"/>
      <c r="R81" s="318"/>
      <c r="S81" s="86"/>
      <c r="T81" s="292"/>
    </row>
    <row r="82" spans="1:20" ht="17.25" customHeight="1" x14ac:dyDescent="0.3">
      <c r="A82" s="303" t="s">
        <v>38</v>
      </c>
      <c r="B82" s="28"/>
      <c r="C82" s="318"/>
      <c r="D82" s="86"/>
      <c r="E82" s="86"/>
      <c r="F82" s="318"/>
      <c r="G82" s="86"/>
      <c r="H82" s="86"/>
      <c r="I82" s="318"/>
      <c r="J82" s="86"/>
      <c r="K82" s="86"/>
      <c r="L82" s="318"/>
      <c r="M82" s="86"/>
      <c r="N82" s="86"/>
      <c r="O82" s="318"/>
      <c r="P82" s="86"/>
      <c r="Q82" s="86"/>
      <c r="R82" s="318"/>
      <c r="S82" s="86"/>
      <c r="T82" s="350"/>
    </row>
    <row r="83" spans="1:20" ht="17.25" customHeight="1" x14ac:dyDescent="0.3">
      <c r="A83" s="303" t="s">
        <v>77</v>
      </c>
      <c r="B83" s="28"/>
      <c r="C83" s="318"/>
      <c r="D83" s="86"/>
      <c r="E83" s="86"/>
      <c r="F83" s="318"/>
      <c r="G83" s="86"/>
      <c r="H83" s="86"/>
      <c r="I83" s="318"/>
      <c r="J83" s="86"/>
      <c r="K83" s="86"/>
      <c r="L83" s="318"/>
      <c r="M83" s="86"/>
      <c r="N83" s="86"/>
      <c r="O83" s="318"/>
      <c r="P83" s="86"/>
      <c r="Q83" s="86"/>
      <c r="R83" s="318"/>
      <c r="S83" s="86"/>
      <c r="T83" s="292"/>
    </row>
    <row r="84" spans="1:20" ht="17.25" customHeight="1" x14ac:dyDescent="0.3">
      <c r="A84" s="303" t="s">
        <v>78</v>
      </c>
      <c r="B84" s="28"/>
      <c r="C84" s="318"/>
      <c r="D84" s="86"/>
      <c r="E84" s="86"/>
      <c r="F84" s="318"/>
      <c r="G84" s="86"/>
      <c r="H84" s="86"/>
      <c r="I84" s="318"/>
      <c r="J84" s="86"/>
      <c r="K84" s="86"/>
      <c r="L84" s="318"/>
      <c r="M84" s="86"/>
      <c r="N84" s="86"/>
      <c r="O84" s="318"/>
      <c r="P84" s="86"/>
      <c r="Q84" s="86"/>
      <c r="R84" s="318"/>
      <c r="S84" s="86"/>
      <c r="T84" s="292"/>
    </row>
    <row r="85" spans="1:20" ht="17.25" customHeight="1" x14ac:dyDescent="0.3">
      <c r="A85" s="303"/>
      <c r="B85" s="28"/>
      <c r="C85" s="68"/>
      <c r="D85" s="86"/>
      <c r="E85" s="86"/>
      <c r="F85" s="68"/>
      <c r="G85" s="86"/>
      <c r="H85" s="86"/>
      <c r="I85" s="68"/>
      <c r="J85" s="86"/>
      <c r="K85" s="86"/>
      <c r="L85" s="68"/>
      <c r="M85" s="68"/>
      <c r="N85" s="86"/>
      <c r="O85" s="86"/>
      <c r="P85" s="86"/>
      <c r="Q85" s="86"/>
      <c r="R85" s="86"/>
      <c r="S85" s="86"/>
      <c r="T85" s="292"/>
    </row>
    <row r="86" spans="1:20" ht="17.25" x14ac:dyDescent="0.3">
      <c r="A86" s="304" t="s">
        <v>2</v>
      </c>
      <c r="B86" s="59"/>
      <c r="C86" s="319">
        <f t="shared" ref="C86:T86" si="7">SUM(C84,C83,C82,C81,C79,C78,C77,C76)</f>
        <v>0</v>
      </c>
      <c r="D86" s="89">
        <f t="shared" si="7"/>
        <v>0</v>
      </c>
      <c r="E86" s="89">
        <f t="shared" si="7"/>
        <v>0</v>
      </c>
      <c r="F86" s="319">
        <f t="shared" si="7"/>
        <v>0</v>
      </c>
      <c r="G86" s="89">
        <f t="shared" si="7"/>
        <v>0</v>
      </c>
      <c r="H86" s="89">
        <f t="shared" si="7"/>
        <v>0</v>
      </c>
      <c r="I86" s="319">
        <f t="shared" si="7"/>
        <v>0</v>
      </c>
      <c r="J86" s="89">
        <f t="shared" si="7"/>
        <v>0</v>
      </c>
      <c r="K86" s="89">
        <f t="shared" si="7"/>
        <v>0</v>
      </c>
      <c r="L86" s="319">
        <f t="shared" si="7"/>
        <v>0</v>
      </c>
      <c r="M86" s="89">
        <f t="shared" si="7"/>
        <v>0</v>
      </c>
      <c r="N86" s="89">
        <f t="shared" si="7"/>
        <v>0</v>
      </c>
      <c r="O86" s="319">
        <f t="shared" si="7"/>
        <v>0</v>
      </c>
      <c r="P86" s="89">
        <f t="shared" si="7"/>
        <v>0</v>
      </c>
      <c r="Q86" s="89">
        <f t="shared" si="7"/>
        <v>0</v>
      </c>
      <c r="R86" s="319">
        <f t="shared" si="7"/>
        <v>0</v>
      </c>
      <c r="S86" s="89">
        <f t="shared" si="7"/>
        <v>0</v>
      </c>
      <c r="T86" s="351">
        <f t="shared" si="7"/>
        <v>0</v>
      </c>
    </row>
    <row r="87" spans="1:20" ht="21" x14ac:dyDescent="0.45">
      <c r="A87" s="301" t="s">
        <v>110</v>
      </c>
      <c r="B87" s="33"/>
      <c r="C87" s="87" t="s">
        <v>49</v>
      </c>
      <c r="D87" s="107" t="s">
        <v>50</v>
      </c>
      <c r="E87" s="107" t="s">
        <v>51</v>
      </c>
      <c r="F87" s="87" t="s">
        <v>49</v>
      </c>
      <c r="G87" s="107" t="s">
        <v>50</v>
      </c>
      <c r="H87" s="107" t="s">
        <v>51</v>
      </c>
      <c r="I87" s="87" t="s">
        <v>49</v>
      </c>
      <c r="J87" s="107" t="s">
        <v>50</v>
      </c>
      <c r="K87" s="107" t="s">
        <v>51</v>
      </c>
      <c r="L87" s="87" t="s">
        <v>49</v>
      </c>
      <c r="M87" s="107" t="s">
        <v>50</v>
      </c>
      <c r="N87" s="107" t="s">
        <v>51</v>
      </c>
      <c r="O87" s="87" t="s">
        <v>49</v>
      </c>
      <c r="P87" s="107" t="s">
        <v>50</v>
      </c>
      <c r="Q87" s="107" t="s">
        <v>51</v>
      </c>
      <c r="R87" s="87" t="s">
        <v>49</v>
      </c>
      <c r="S87" s="107" t="s">
        <v>50</v>
      </c>
      <c r="T87" s="110" t="s">
        <v>51</v>
      </c>
    </row>
    <row r="88" spans="1:20" ht="17.25" x14ac:dyDescent="0.3">
      <c r="A88" s="302" t="s">
        <v>39</v>
      </c>
      <c r="B88" s="28"/>
      <c r="C88" s="68"/>
      <c r="D88" s="86"/>
      <c r="E88" s="86"/>
      <c r="F88" s="68"/>
      <c r="G88" s="86"/>
      <c r="H88" s="86"/>
      <c r="I88" s="68"/>
      <c r="J88" s="86"/>
      <c r="K88" s="86"/>
      <c r="L88" s="68"/>
      <c r="M88" s="68"/>
      <c r="N88" s="86"/>
      <c r="O88" s="86"/>
      <c r="P88" s="86"/>
      <c r="Q88" s="86"/>
      <c r="R88" s="86"/>
      <c r="S88" s="86"/>
      <c r="T88" s="292"/>
    </row>
    <row r="89" spans="1:20" ht="17.25" x14ac:dyDescent="0.3">
      <c r="A89" s="303" t="s">
        <v>111</v>
      </c>
      <c r="B89" s="28"/>
      <c r="C89" s="318"/>
      <c r="D89" s="86"/>
      <c r="E89" s="86"/>
      <c r="F89" s="318"/>
      <c r="G89" s="86"/>
      <c r="H89" s="86"/>
      <c r="I89" s="318"/>
      <c r="J89" s="86"/>
      <c r="K89" s="86"/>
      <c r="L89" s="318"/>
      <c r="M89" s="86"/>
      <c r="N89" s="86"/>
      <c r="O89" s="318"/>
      <c r="P89" s="86"/>
      <c r="Q89" s="86"/>
      <c r="R89" s="318"/>
      <c r="S89" s="86"/>
      <c r="T89" s="350"/>
    </row>
    <row r="90" spans="1:20" ht="17.25" x14ac:dyDescent="0.3">
      <c r="A90" s="303" t="s">
        <v>38</v>
      </c>
      <c r="B90" s="28"/>
      <c r="C90" s="318"/>
      <c r="D90" s="86"/>
      <c r="E90" s="86"/>
      <c r="F90" s="318"/>
      <c r="G90" s="86"/>
      <c r="H90" s="86"/>
      <c r="I90" s="318"/>
      <c r="J90" s="86"/>
      <c r="K90" s="86"/>
      <c r="L90" s="318"/>
      <c r="M90" s="86"/>
      <c r="N90" s="86"/>
      <c r="O90" s="318"/>
      <c r="P90" s="86"/>
      <c r="Q90" s="86"/>
      <c r="R90" s="318"/>
      <c r="S90" s="86"/>
      <c r="T90" s="292"/>
    </row>
    <row r="91" spans="1:20" ht="17.25" x14ac:dyDescent="0.3">
      <c r="A91" s="303" t="s">
        <v>77</v>
      </c>
      <c r="B91" s="28"/>
      <c r="C91" s="318"/>
      <c r="D91" s="86"/>
      <c r="E91" s="86"/>
      <c r="F91" s="318"/>
      <c r="G91" s="86"/>
      <c r="H91" s="86"/>
      <c r="I91" s="318"/>
      <c r="J91" s="86"/>
      <c r="K91" s="86"/>
      <c r="L91" s="318"/>
      <c r="M91" s="86"/>
      <c r="N91" s="86"/>
      <c r="O91" s="318"/>
      <c r="P91" s="86"/>
      <c r="Q91" s="86"/>
      <c r="R91" s="318"/>
      <c r="S91" s="86"/>
      <c r="T91" s="292"/>
    </row>
    <row r="92" spans="1:20" ht="17.25" x14ac:dyDescent="0.3">
      <c r="A92" s="303" t="s">
        <v>78</v>
      </c>
      <c r="B92" s="28"/>
      <c r="C92" s="318"/>
      <c r="D92" s="86"/>
      <c r="E92" s="86"/>
      <c r="F92" s="318"/>
      <c r="G92" s="86"/>
      <c r="H92" s="86"/>
      <c r="I92" s="318"/>
      <c r="J92" s="86"/>
      <c r="K92" s="86"/>
      <c r="L92" s="318"/>
      <c r="M92" s="86"/>
      <c r="N92" s="86"/>
      <c r="O92" s="318"/>
      <c r="P92" s="86"/>
      <c r="Q92" s="86"/>
      <c r="R92" s="318"/>
      <c r="S92" s="86"/>
      <c r="T92" s="292"/>
    </row>
    <row r="93" spans="1:20" ht="17.25" x14ac:dyDescent="0.3">
      <c r="A93" s="302" t="s">
        <v>40</v>
      </c>
      <c r="B93" s="28"/>
      <c r="C93" s="318"/>
      <c r="D93" s="86"/>
      <c r="E93" s="86"/>
      <c r="F93" s="318"/>
      <c r="G93" s="86"/>
      <c r="H93" s="86"/>
      <c r="I93" s="318"/>
      <c r="J93" s="86"/>
      <c r="K93" s="86"/>
      <c r="L93" s="68"/>
      <c r="M93" s="68"/>
      <c r="N93" s="86"/>
      <c r="O93" s="318"/>
      <c r="P93" s="86"/>
      <c r="Q93" s="86"/>
      <c r="R93" s="318"/>
      <c r="S93" s="86"/>
      <c r="T93" s="292"/>
    </row>
    <row r="94" spans="1:20" ht="17.25" x14ac:dyDescent="0.3">
      <c r="A94" s="303" t="s">
        <v>112</v>
      </c>
      <c r="B94" s="28"/>
      <c r="C94" s="318"/>
      <c r="D94" s="86"/>
      <c r="E94" s="86"/>
      <c r="F94" s="318"/>
      <c r="G94" s="86"/>
      <c r="H94" s="86"/>
      <c r="I94" s="318"/>
      <c r="J94" s="86"/>
      <c r="K94" s="86"/>
      <c r="L94" s="318"/>
      <c r="M94" s="86"/>
      <c r="N94" s="86"/>
      <c r="O94" s="318"/>
      <c r="P94" s="86"/>
      <c r="Q94" s="86"/>
      <c r="R94" s="318"/>
      <c r="S94" s="86"/>
      <c r="T94" s="292"/>
    </row>
    <row r="95" spans="1:20" ht="16.5" customHeight="1" x14ac:dyDescent="0.3">
      <c r="A95" s="303" t="s">
        <v>38</v>
      </c>
      <c r="B95" s="28"/>
      <c r="C95" s="318"/>
      <c r="D95" s="86"/>
      <c r="E95" s="86"/>
      <c r="F95" s="318"/>
      <c r="G95" s="86"/>
      <c r="H95" s="86"/>
      <c r="I95" s="318"/>
      <c r="J95" s="86"/>
      <c r="K95" s="86"/>
      <c r="L95" s="318"/>
      <c r="M95" s="86"/>
      <c r="N95" s="86"/>
      <c r="O95" s="318"/>
      <c r="P95" s="86"/>
      <c r="Q95" s="86"/>
      <c r="R95" s="318"/>
      <c r="S95" s="86"/>
      <c r="T95" s="350"/>
    </row>
    <row r="96" spans="1:20" ht="16.5" customHeight="1" x14ac:dyDescent="0.3">
      <c r="A96" s="303" t="s">
        <v>77</v>
      </c>
      <c r="B96" s="28"/>
      <c r="C96" s="318"/>
      <c r="D96" s="86"/>
      <c r="E96" s="86"/>
      <c r="F96" s="318"/>
      <c r="G96" s="86"/>
      <c r="H96" s="86"/>
      <c r="I96" s="318"/>
      <c r="J96" s="86"/>
      <c r="K96" s="86"/>
      <c r="L96" s="318"/>
      <c r="M96" s="86"/>
      <c r="N96" s="86"/>
      <c r="O96" s="318"/>
      <c r="P96" s="86"/>
      <c r="Q96" s="86"/>
      <c r="R96" s="318"/>
      <c r="S96" s="86"/>
      <c r="T96" s="292"/>
    </row>
    <row r="97" spans="1:245" ht="16.5" customHeight="1" x14ac:dyDescent="0.3">
      <c r="A97" s="303" t="s">
        <v>78</v>
      </c>
      <c r="B97" s="28"/>
      <c r="C97" s="318"/>
      <c r="D97" s="86"/>
      <c r="E97" s="86"/>
      <c r="F97" s="318"/>
      <c r="G97" s="86"/>
      <c r="H97" s="86"/>
      <c r="I97" s="318"/>
      <c r="J97" s="86"/>
      <c r="K97" s="86"/>
      <c r="L97" s="318"/>
      <c r="M97" s="86"/>
      <c r="N97" s="86"/>
      <c r="O97" s="318"/>
      <c r="P97" s="86"/>
      <c r="Q97" s="86"/>
      <c r="R97" s="318"/>
      <c r="S97" s="86"/>
      <c r="T97" s="292"/>
    </row>
    <row r="98" spans="1:245" ht="17.25" x14ac:dyDescent="0.3">
      <c r="A98" s="303"/>
      <c r="B98" s="28"/>
      <c r="C98" s="80"/>
      <c r="D98" s="99"/>
      <c r="E98" s="99"/>
      <c r="F98" s="80"/>
      <c r="G98" s="99"/>
      <c r="H98" s="99"/>
      <c r="I98" s="80"/>
      <c r="J98" s="99"/>
      <c r="K98" s="99"/>
      <c r="L98" s="80"/>
      <c r="M98" s="80"/>
      <c r="N98" s="99"/>
      <c r="O98" s="99"/>
      <c r="P98" s="99"/>
      <c r="Q98" s="99"/>
      <c r="R98" s="99"/>
      <c r="S98" s="99"/>
      <c r="T98" s="306"/>
    </row>
    <row r="99" spans="1:245" ht="17.25" x14ac:dyDescent="0.3">
      <c r="A99" s="304" t="s">
        <v>2</v>
      </c>
      <c r="B99" s="59"/>
      <c r="C99" s="322">
        <f t="shared" ref="C99:T99" si="8">SUM(C97,C96,C95,C94,C92,C91,C90,C89)</f>
        <v>0</v>
      </c>
      <c r="D99" s="100">
        <f t="shared" si="8"/>
        <v>0</v>
      </c>
      <c r="E99" s="100">
        <f t="shared" si="8"/>
        <v>0</v>
      </c>
      <c r="F99" s="322">
        <f t="shared" si="8"/>
        <v>0</v>
      </c>
      <c r="G99" s="100">
        <f t="shared" si="8"/>
        <v>0</v>
      </c>
      <c r="H99" s="100">
        <f t="shared" si="8"/>
        <v>0</v>
      </c>
      <c r="I99" s="322">
        <f t="shared" si="8"/>
        <v>0</v>
      </c>
      <c r="J99" s="100">
        <f t="shared" si="8"/>
        <v>0</v>
      </c>
      <c r="K99" s="100">
        <f t="shared" si="8"/>
        <v>0</v>
      </c>
      <c r="L99" s="322">
        <f t="shared" si="8"/>
        <v>0</v>
      </c>
      <c r="M99" s="100">
        <f t="shared" si="8"/>
        <v>0</v>
      </c>
      <c r="N99" s="100">
        <f t="shared" si="8"/>
        <v>0</v>
      </c>
      <c r="O99" s="322">
        <f t="shared" si="8"/>
        <v>0</v>
      </c>
      <c r="P99" s="100">
        <f t="shared" si="8"/>
        <v>0</v>
      </c>
      <c r="Q99" s="100">
        <f t="shared" si="8"/>
        <v>0</v>
      </c>
      <c r="R99" s="322">
        <f t="shared" si="8"/>
        <v>0</v>
      </c>
      <c r="S99" s="100">
        <f t="shared" si="8"/>
        <v>0</v>
      </c>
      <c r="T99" s="352">
        <f t="shared" si="8"/>
        <v>0</v>
      </c>
    </row>
    <row r="100" spans="1:245" ht="21" x14ac:dyDescent="0.45">
      <c r="A100" s="301" t="s">
        <v>110</v>
      </c>
      <c r="B100" s="33"/>
      <c r="C100" s="87" t="s">
        <v>49</v>
      </c>
      <c r="D100" s="107" t="s">
        <v>50</v>
      </c>
      <c r="E100" s="107" t="s">
        <v>51</v>
      </c>
      <c r="F100" s="87" t="s">
        <v>49</v>
      </c>
      <c r="G100" s="107" t="s">
        <v>50</v>
      </c>
      <c r="H100" s="107" t="s">
        <v>51</v>
      </c>
      <c r="I100" s="87" t="s">
        <v>49</v>
      </c>
      <c r="J100" s="107" t="s">
        <v>50</v>
      </c>
      <c r="K100" s="107" t="s">
        <v>51</v>
      </c>
      <c r="L100" s="87" t="s">
        <v>49</v>
      </c>
      <c r="M100" s="107" t="s">
        <v>50</v>
      </c>
      <c r="N100" s="107" t="s">
        <v>51</v>
      </c>
      <c r="O100" s="87" t="s">
        <v>49</v>
      </c>
      <c r="P100" s="107" t="s">
        <v>50</v>
      </c>
      <c r="Q100" s="107" t="s">
        <v>51</v>
      </c>
      <c r="R100" s="87" t="s">
        <v>49</v>
      </c>
      <c r="S100" s="107" t="s">
        <v>50</v>
      </c>
      <c r="T100" s="110" t="s">
        <v>51</v>
      </c>
    </row>
    <row r="101" spans="1:245" ht="17.25" x14ac:dyDescent="0.3">
      <c r="A101" s="302" t="s">
        <v>39</v>
      </c>
      <c r="B101" s="28"/>
      <c r="C101" s="68"/>
      <c r="D101" s="86"/>
      <c r="E101" s="86"/>
      <c r="F101" s="68"/>
      <c r="G101" s="86"/>
      <c r="H101" s="86"/>
      <c r="I101" s="68"/>
      <c r="J101" s="86"/>
      <c r="K101" s="86"/>
      <c r="L101" s="68"/>
      <c r="M101" s="68"/>
      <c r="N101" s="86"/>
      <c r="O101" s="86"/>
      <c r="P101" s="86"/>
      <c r="Q101" s="86"/>
      <c r="R101" s="86"/>
      <c r="S101" s="86"/>
      <c r="T101" s="292"/>
    </row>
    <row r="102" spans="1:245" ht="17.25" x14ac:dyDescent="0.3">
      <c r="A102" s="303" t="s">
        <v>111</v>
      </c>
      <c r="B102" s="28"/>
      <c r="C102" s="318"/>
      <c r="D102" s="86"/>
      <c r="E102" s="86"/>
      <c r="F102" s="318"/>
      <c r="G102" s="86"/>
      <c r="H102" s="86"/>
      <c r="I102" s="318"/>
      <c r="J102" s="86"/>
      <c r="K102" s="86"/>
      <c r="L102" s="318"/>
      <c r="M102" s="86"/>
      <c r="N102" s="86"/>
      <c r="O102" s="318"/>
      <c r="P102" s="86"/>
      <c r="Q102" s="86"/>
      <c r="R102" s="318"/>
      <c r="S102" s="86"/>
      <c r="T102" s="350"/>
    </row>
    <row r="103" spans="1:245" ht="17.25" x14ac:dyDescent="0.3">
      <c r="A103" s="303" t="s">
        <v>38</v>
      </c>
      <c r="B103" s="28"/>
      <c r="C103" s="318"/>
      <c r="D103" s="86"/>
      <c r="E103" s="86"/>
      <c r="F103" s="318"/>
      <c r="G103" s="86"/>
      <c r="H103" s="86"/>
      <c r="I103" s="318"/>
      <c r="J103" s="86"/>
      <c r="K103" s="86"/>
      <c r="L103" s="318"/>
      <c r="M103" s="86"/>
      <c r="N103" s="86"/>
      <c r="O103" s="318"/>
      <c r="P103" s="86"/>
      <c r="Q103" s="86"/>
      <c r="R103" s="318"/>
      <c r="S103" s="86"/>
      <c r="T103" s="292"/>
    </row>
    <row r="104" spans="1:245" ht="17.25" x14ac:dyDescent="0.3">
      <c r="A104" s="303" t="s">
        <v>77</v>
      </c>
      <c r="B104" s="28"/>
      <c r="C104" s="318"/>
      <c r="D104" s="86"/>
      <c r="E104" s="86"/>
      <c r="F104" s="318"/>
      <c r="G104" s="86"/>
      <c r="H104" s="86"/>
      <c r="I104" s="318"/>
      <c r="J104" s="86"/>
      <c r="K104" s="86"/>
      <c r="L104" s="318"/>
      <c r="M104" s="86"/>
      <c r="N104" s="86"/>
      <c r="O104" s="318"/>
      <c r="P104" s="86"/>
      <c r="Q104" s="86"/>
      <c r="R104" s="318"/>
      <c r="S104" s="86"/>
      <c r="T104" s="292"/>
    </row>
    <row r="105" spans="1:245" ht="17.25" x14ac:dyDescent="0.3">
      <c r="A105" s="303" t="s">
        <v>78</v>
      </c>
      <c r="B105" s="28"/>
      <c r="C105" s="318"/>
      <c r="D105" s="86"/>
      <c r="E105" s="86"/>
      <c r="F105" s="318"/>
      <c r="G105" s="86"/>
      <c r="H105" s="86"/>
      <c r="I105" s="318"/>
      <c r="J105" s="86"/>
      <c r="K105" s="86"/>
      <c r="L105" s="318"/>
      <c r="M105" s="86"/>
      <c r="N105" s="86"/>
      <c r="O105" s="318"/>
      <c r="P105" s="86"/>
      <c r="Q105" s="86"/>
      <c r="R105" s="318"/>
      <c r="S105" s="86"/>
      <c r="T105" s="292"/>
    </row>
    <row r="106" spans="1:245" ht="17.25" x14ac:dyDescent="0.3">
      <c r="A106" s="302" t="s">
        <v>40</v>
      </c>
      <c r="B106" s="28"/>
      <c r="C106" s="318"/>
      <c r="D106" s="86"/>
      <c r="E106" s="86"/>
      <c r="F106" s="318"/>
      <c r="G106" s="86"/>
      <c r="H106" s="86"/>
      <c r="I106" s="318"/>
      <c r="J106" s="86"/>
      <c r="K106" s="86"/>
      <c r="L106" s="68"/>
      <c r="M106" s="68"/>
      <c r="N106" s="86"/>
      <c r="O106" s="318"/>
      <c r="P106" s="86"/>
      <c r="Q106" s="86"/>
      <c r="R106" s="318"/>
      <c r="S106" s="86"/>
      <c r="T106" s="292"/>
    </row>
    <row r="107" spans="1:245" ht="17.25" x14ac:dyDescent="0.3">
      <c r="A107" s="303" t="s">
        <v>112</v>
      </c>
      <c r="B107" s="28"/>
      <c r="C107" s="318"/>
      <c r="D107" s="86"/>
      <c r="E107" s="86"/>
      <c r="F107" s="318"/>
      <c r="G107" s="86"/>
      <c r="H107" s="86"/>
      <c r="I107" s="318"/>
      <c r="J107" s="86"/>
      <c r="K107" s="86"/>
      <c r="L107" s="318"/>
      <c r="M107" s="86"/>
      <c r="N107" s="86"/>
      <c r="O107" s="318"/>
      <c r="P107" s="86"/>
      <c r="Q107" s="86"/>
      <c r="R107" s="318"/>
      <c r="S107" s="86"/>
      <c r="T107" s="292"/>
    </row>
    <row r="108" spans="1:245" ht="16.5" customHeight="1" x14ac:dyDescent="0.3">
      <c r="A108" s="303" t="s">
        <v>38</v>
      </c>
      <c r="B108" s="28"/>
      <c r="C108" s="318"/>
      <c r="D108" s="86"/>
      <c r="E108" s="86"/>
      <c r="F108" s="318"/>
      <c r="G108" s="86"/>
      <c r="H108" s="86"/>
      <c r="I108" s="318"/>
      <c r="J108" s="86"/>
      <c r="K108" s="86"/>
      <c r="L108" s="318"/>
      <c r="M108" s="86"/>
      <c r="N108" s="86"/>
      <c r="O108" s="318"/>
      <c r="P108" s="86"/>
      <c r="Q108" s="86"/>
      <c r="R108" s="318"/>
      <c r="S108" s="86"/>
      <c r="T108" s="350"/>
    </row>
    <row r="109" spans="1:245" ht="16.5" customHeight="1" x14ac:dyDescent="0.3">
      <c r="A109" s="303" t="s">
        <v>77</v>
      </c>
      <c r="B109" s="28"/>
      <c r="C109" s="318"/>
      <c r="D109" s="86"/>
      <c r="E109" s="86"/>
      <c r="F109" s="318"/>
      <c r="G109" s="86"/>
      <c r="H109" s="86"/>
      <c r="I109" s="318"/>
      <c r="J109" s="86"/>
      <c r="K109" s="86"/>
      <c r="L109" s="318"/>
      <c r="M109" s="86"/>
      <c r="N109" s="86"/>
      <c r="O109" s="318"/>
      <c r="P109" s="86"/>
      <c r="Q109" s="86"/>
      <c r="R109" s="318"/>
      <c r="S109" s="86"/>
      <c r="T109" s="292"/>
    </row>
    <row r="110" spans="1:245" ht="16.5" customHeight="1" x14ac:dyDescent="0.3">
      <c r="A110" s="303" t="s">
        <v>78</v>
      </c>
      <c r="B110" s="28"/>
      <c r="C110" s="318"/>
      <c r="D110" s="86"/>
      <c r="E110" s="86"/>
      <c r="F110" s="318"/>
      <c r="G110" s="86"/>
      <c r="H110" s="86"/>
      <c r="I110" s="318"/>
      <c r="J110" s="86"/>
      <c r="K110" s="86"/>
      <c r="L110" s="318"/>
      <c r="M110" s="86"/>
      <c r="N110" s="86"/>
      <c r="O110" s="318"/>
      <c r="P110" s="86"/>
      <c r="Q110" s="86"/>
      <c r="R110" s="318"/>
      <c r="S110" s="86"/>
      <c r="T110" s="292"/>
    </row>
    <row r="111" spans="1:245" s="21" customFormat="1" ht="16.5" customHeight="1" x14ac:dyDescent="0.3">
      <c r="A111" s="303"/>
      <c r="B111" s="28"/>
      <c r="C111" s="80"/>
      <c r="D111" s="99"/>
      <c r="E111" s="99"/>
      <c r="F111" s="80"/>
      <c r="G111" s="99"/>
      <c r="H111" s="99"/>
      <c r="I111" s="80"/>
      <c r="J111" s="99"/>
      <c r="K111" s="99"/>
      <c r="L111" s="80"/>
      <c r="M111" s="80"/>
      <c r="N111" s="99"/>
      <c r="O111" s="99"/>
      <c r="P111" s="99"/>
      <c r="Q111" s="99"/>
      <c r="R111" s="99"/>
      <c r="S111" s="99"/>
      <c r="T111" s="306"/>
      <c r="IK111" s="2"/>
    </row>
    <row r="112" spans="1:245" s="21" customFormat="1" ht="17.25" x14ac:dyDescent="0.3">
      <c r="A112" s="307" t="s">
        <v>2</v>
      </c>
      <c r="B112" s="59"/>
      <c r="C112" s="322">
        <f>SUM(C110,C109,C108,C107,C105,,C104,C103,C102)</f>
        <v>0</v>
      </c>
      <c r="D112" s="100">
        <f>SUM(D110,D109,D108,D107,D105,D104,D103,D102)</f>
        <v>0</v>
      </c>
      <c r="E112" s="100">
        <f>SUM(E110,E109,E108,E107,E105,E104,E103,E102)</f>
        <v>0</v>
      </c>
      <c r="F112" s="322">
        <f>SUM(F110,F109,F108,F107,F105,,F104,F103,F102)</f>
        <v>0</v>
      </c>
      <c r="G112" s="100">
        <f>SUM(G110,G109,G108,G107,G105,G104,G103,G102)</f>
        <v>0</v>
      </c>
      <c r="H112" s="100">
        <f>SUM(H110,H109,H108,H107,H105,H104,H103,H102)</f>
        <v>0</v>
      </c>
      <c r="I112" s="322">
        <f>SUM(I110,I109,I108,I107,I105,,I104,I103,I102)</f>
        <v>0</v>
      </c>
      <c r="J112" s="100">
        <f>SUM(J110,J109,J108,J107,J105,J104,J103,J102)</f>
        <v>0</v>
      </c>
      <c r="K112" s="100">
        <f>SUM(K110,K109,K108,K107,K105,K104,K103,K102)</f>
        <v>0</v>
      </c>
      <c r="L112" s="322">
        <f>SUM(L110,L109,L108,L107,L105,,L104,L103,L102)</f>
        <v>0</v>
      </c>
      <c r="M112" s="100">
        <f>SUM(M110,M109,M108,M107,M105,M104,M103,M102)</f>
        <v>0</v>
      </c>
      <c r="N112" s="100">
        <f>SUM(N110,N109,N108,N107,N105,N104,N103,N102)</f>
        <v>0</v>
      </c>
      <c r="O112" s="322">
        <f>SUM(O110,O109,O108,O107,O105,,O104,O103,O102)</f>
        <v>0</v>
      </c>
      <c r="P112" s="100">
        <f>SUM(P110,P109,P108,P107,P105,P104,P103,P102)</f>
        <v>0</v>
      </c>
      <c r="Q112" s="100">
        <f>SUM(Q110,Q109,Q108,Q107,Q105,Q104,Q103,Q102)</f>
        <v>0</v>
      </c>
      <c r="R112" s="322">
        <f>SUM(R110,R109,R108,R107,R105,,R104,R103,R102)</f>
        <v>0</v>
      </c>
      <c r="S112" s="100">
        <f>SUM(S110,S109,S108,S107,S105,S104,S103,S102)</f>
        <v>0</v>
      </c>
      <c r="T112" s="352">
        <f>SUM(T110,T109,T108,T107,T105,T104,T103,T102)</f>
        <v>0</v>
      </c>
      <c r="IK112" s="2"/>
    </row>
    <row r="113" spans="1:245" s="21" customFormat="1" ht="17.25" customHeight="1" x14ac:dyDescent="0.3">
      <c r="A113" s="280" t="s">
        <v>16</v>
      </c>
      <c r="B113" s="31"/>
      <c r="C113" s="33"/>
      <c r="D113" s="270"/>
      <c r="E113" s="101"/>
      <c r="F113" s="270"/>
      <c r="G113" s="101"/>
      <c r="H113" s="101"/>
      <c r="I113" s="270"/>
      <c r="J113" s="101"/>
      <c r="K113" s="101"/>
      <c r="L113" s="270"/>
      <c r="M113" s="270"/>
      <c r="N113" s="101"/>
      <c r="O113" s="101"/>
      <c r="P113" s="101"/>
      <c r="Q113" s="101"/>
      <c r="R113" s="101"/>
      <c r="S113" s="101"/>
      <c r="T113" s="292"/>
      <c r="IK113" s="2"/>
    </row>
    <row r="114" spans="1:245" s="21" customFormat="1" ht="17.25" customHeight="1" x14ac:dyDescent="0.45">
      <c r="A114" s="38"/>
      <c r="B114" s="33"/>
      <c r="C114" s="87" t="s">
        <v>49</v>
      </c>
      <c r="D114" s="107" t="s">
        <v>50</v>
      </c>
      <c r="E114" s="107" t="s">
        <v>51</v>
      </c>
      <c r="F114" s="87" t="s">
        <v>49</v>
      </c>
      <c r="G114" s="107" t="s">
        <v>50</v>
      </c>
      <c r="H114" s="107" t="s">
        <v>51</v>
      </c>
      <c r="I114" s="87" t="s">
        <v>49</v>
      </c>
      <c r="J114" s="107" t="s">
        <v>50</v>
      </c>
      <c r="K114" s="107" t="s">
        <v>51</v>
      </c>
      <c r="L114" s="87" t="s">
        <v>49</v>
      </c>
      <c r="M114" s="107" t="s">
        <v>50</v>
      </c>
      <c r="N114" s="107" t="s">
        <v>51</v>
      </c>
      <c r="O114" s="87" t="s">
        <v>49</v>
      </c>
      <c r="P114" s="107" t="s">
        <v>50</v>
      </c>
      <c r="Q114" s="107" t="s">
        <v>51</v>
      </c>
      <c r="R114" s="87" t="s">
        <v>49</v>
      </c>
      <c r="S114" s="107" t="s">
        <v>50</v>
      </c>
      <c r="T114" s="110" t="s">
        <v>51</v>
      </c>
      <c r="IK114" s="2"/>
    </row>
    <row r="115" spans="1:245" s="21" customFormat="1" ht="17.25" x14ac:dyDescent="0.3">
      <c r="A115" s="308" t="s">
        <v>39</v>
      </c>
      <c r="B115" s="28"/>
      <c r="C115" s="324">
        <f t="shared" ref="C115:K115" si="9">SUM(C116:C119)</f>
        <v>0</v>
      </c>
      <c r="D115" s="102">
        <f t="shared" si="9"/>
        <v>0</v>
      </c>
      <c r="E115" s="102">
        <f t="shared" si="9"/>
        <v>0</v>
      </c>
      <c r="F115" s="324">
        <f t="shared" si="9"/>
        <v>0</v>
      </c>
      <c r="G115" s="102">
        <f t="shared" si="9"/>
        <v>0</v>
      </c>
      <c r="H115" s="102">
        <f t="shared" si="9"/>
        <v>0</v>
      </c>
      <c r="I115" s="324">
        <f t="shared" si="9"/>
        <v>0</v>
      </c>
      <c r="J115" s="102">
        <f t="shared" si="9"/>
        <v>0</v>
      </c>
      <c r="K115" s="102">
        <f t="shared" si="9"/>
        <v>0</v>
      </c>
      <c r="L115" s="324">
        <f t="shared" ref="L115:T115" si="10">SUM(L116:L119)</f>
        <v>0</v>
      </c>
      <c r="M115" s="102">
        <f t="shared" si="10"/>
        <v>0</v>
      </c>
      <c r="N115" s="102">
        <f t="shared" si="10"/>
        <v>0</v>
      </c>
      <c r="O115" s="324">
        <f t="shared" si="10"/>
        <v>0</v>
      </c>
      <c r="P115" s="102">
        <f t="shared" si="10"/>
        <v>0</v>
      </c>
      <c r="Q115" s="102">
        <f t="shared" si="10"/>
        <v>0</v>
      </c>
      <c r="R115" s="324">
        <f t="shared" si="10"/>
        <v>0</v>
      </c>
      <c r="S115" s="102">
        <f t="shared" si="10"/>
        <v>0</v>
      </c>
      <c r="T115" s="309">
        <f t="shared" si="10"/>
        <v>0</v>
      </c>
      <c r="IK115" s="2"/>
    </row>
    <row r="116" spans="1:245" s="21" customFormat="1" ht="17.25" x14ac:dyDescent="0.3">
      <c r="A116" s="303" t="s">
        <v>36</v>
      </c>
      <c r="B116" s="28"/>
      <c r="C116" s="325">
        <f t="shared" ref="C116:K116" si="11">SUM(C102,C89,C76,C63,C49)</f>
        <v>0</v>
      </c>
      <c r="D116" s="103">
        <f t="shared" si="11"/>
        <v>0</v>
      </c>
      <c r="E116" s="103">
        <f t="shared" si="11"/>
        <v>0</v>
      </c>
      <c r="F116" s="325">
        <f t="shared" si="11"/>
        <v>0</v>
      </c>
      <c r="G116" s="103">
        <f t="shared" si="11"/>
        <v>0</v>
      </c>
      <c r="H116" s="103">
        <f t="shared" si="11"/>
        <v>0</v>
      </c>
      <c r="I116" s="325">
        <f t="shared" si="11"/>
        <v>0</v>
      </c>
      <c r="J116" s="103">
        <f t="shared" si="11"/>
        <v>0</v>
      </c>
      <c r="K116" s="103">
        <f t="shared" si="11"/>
        <v>0</v>
      </c>
      <c r="L116" s="325">
        <f t="shared" ref="L116:T116" si="12">SUM(L102,L89,L76,L63,L49)</f>
        <v>0</v>
      </c>
      <c r="M116" s="103">
        <f t="shared" si="12"/>
        <v>0</v>
      </c>
      <c r="N116" s="103">
        <f t="shared" si="12"/>
        <v>0</v>
      </c>
      <c r="O116" s="325">
        <f t="shared" si="12"/>
        <v>0</v>
      </c>
      <c r="P116" s="103">
        <f t="shared" si="12"/>
        <v>0</v>
      </c>
      <c r="Q116" s="103">
        <f t="shared" si="12"/>
        <v>0</v>
      </c>
      <c r="R116" s="325">
        <f t="shared" si="12"/>
        <v>0</v>
      </c>
      <c r="S116" s="103">
        <f t="shared" si="12"/>
        <v>0</v>
      </c>
      <c r="T116" s="105">
        <f t="shared" si="12"/>
        <v>0</v>
      </c>
      <c r="IK116" s="2"/>
    </row>
    <row r="117" spans="1:245" s="21" customFormat="1" ht="17.25" x14ac:dyDescent="0.3">
      <c r="A117" s="303" t="s">
        <v>38</v>
      </c>
      <c r="B117" s="28"/>
      <c r="C117" s="325">
        <f t="shared" ref="C117:K117" si="13">SUM(C103,C90,C77,C64,C50)</f>
        <v>0</v>
      </c>
      <c r="D117" s="103">
        <f t="shared" si="13"/>
        <v>0</v>
      </c>
      <c r="E117" s="103">
        <f t="shared" si="13"/>
        <v>0</v>
      </c>
      <c r="F117" s="325">
        <f t="shared" si="13"/>
        <v>0</v>
      </c>
      <c r="G117" s="103">
        <f t="shared" si="13"/>
        <v>0</v>
      </c>
      <c r="H117" s="103">
        <f t="shared" si="13"/>
        <v>0</v>
      </c>
      <c r="I117" s="325">
        <f t="shared" si="13"/>
        <v>0</v>
      </c>
      <c r="J117" s="103">
        <f t="shared" si="13"/>
        <v>0</v>
      </c>
      <c r="K117" s="103">
        <f t="shared" si="13"/>
        <v>0</v>
      </c>
      <c r="L117" s="325">
        <f t="shared" ref="L117:T117" si="14">SUM(L103,L90,L77,L64,L50)</f>
        <v>0</v>
      </c>
      <c r="M117" s="103">
        <f t="shared" si="14"/>
        <v>0</v>
      </c>
      <c r="N117" s="103">
        <f t="shared" si="14"/>
        <v>0</v>
      </c>
      <c r="O117" s="325">
        <f t="shared" si="14"/>
        <v>0</v>
      </c>
      <c r="P117" s="103">
        <f t="shared" si="14"/>
        <v>0</v>
      </c>
      <c r="Q117" s="103">
        <f t="shared" si="14"/>
        <v>0</v>
      </c>
      <c r="R117" s="325">
        <f t="shared" si="14"/>
        <v>0</v>
      </c>
      <c r="S117" s="103">
        <f t="shared" si="14"/>
        <v>0</v>
      </c>
      <c r="T117" s="105">
        <f t="shared" si="14"/>
        <v>0</v>
      </c>
      <c r="IK117" s="2"/>
    </row>
    <row r="118" spans="1:245" s="21" customFormat="1" ht="17.25" x14ac:dyDescent="0.3">
      <c r="A118" s="303" t="s">
        <v>77</v>
      </c>
      <c r="B118" s="28"/>
      <c r="C118" s="325">
        <f t="shared" ref="C118:K118" si="15">SUM(C104,C91,C78,C65,C51)</f>
        <v>0</v>
      </c>
      <c r="D118" s="103">
        <f t="shared" si="15"/>
        <v>0</v>
      </c>
      <c r="E118" s="103">
        <f t="shared" si="15"/>
        <v>0</v>
      </c>
      <c r="F118" s="325">
        <f t="shared" si="15"/>
        <v>0</v>
      </c>
      <c r="G118" s="103">
        <f t="shared" si="15"/>
        <v>0</v>
      </c>
      <c r="H118" s="103">
        <f t="shared" si="15"/>
        <v>0</v>
      </c>
      <c r="I118" s="325">
        <f t="shared" si="15"/>
        <v>0</v>
      </c>
      <c r="J118" s="103">
        <f t="shared" si="15"/>
        <v>0</v>
      </c>
      <c r="K118" s="103">
        <f t="shared" si="15"/>
        <v>0</v>
      </c>
      <c r="L118" s="325">
        <f t="shared" ref="L118:T118" si="16">SUM(L104,L91,L78,L65,L51)</f>
        <v>0</v>
      </c>
      <c r="M118" s="103">
        <f t="shared" si="16"/>
        <v>0</v>
      </c>
      <c r="N118" s="103">
        <f t="shared" si="16"/>
        <v>0</v>
      </c>
      <c r="O118" s="325">
        <f t="shared" si="16"/>
        <v>0</v>
      </c>
      <c r="P118" s="103">
        <f t="shared" si="16"/>
        <v>0</v>
      </c>
      <c r="Q118" s="103">
        <f t="shared" si="16"/>
        <v>0</v>
      </c>
      <c r="R118" s="325">
        <f t="shared" si="16"/>
        <v>0</v>
      </c>
      <c r="S118" s="103">
        <f t="shared" si="16"/>
        <v>0</v>
      </c>
      <c r="T118" s="105">
        <f t="shared" si="16"/>
        <v>0</v>
      </c>
      <c r="IK118" s="2"/>
    </row>
    <row r="119" spans="1:245" s="21" customFormat="1" ht="17.25" x14ac:dyDescent="0.3">
      <c r="A119" s="303" t="s">
        <v>78</v>
      </c>
      <c r="B119" s="28"/>
      <c r="C119" s="325">
        <f t="shared" ref="C119" si="17">SUM(C106,C93,C80,C67,C53)</f>
        <v>0</v>
      </c>
      <c r="D119" s="103">
        <f t="shared" ref="D119:K119" si="18">SUM(D105,D92,D79,D66,D52)</f>
        <v>0</v>
      </c>
      <c r="E119" s="103">
        <f t="shared" si="18"/>
        <v>0</v>
      </c>
      <c r="F119" s="325">
        <f t="shared" si="18"/>
        <v>0</v>
      </c>
      <c r="G119" s="103">
        <f t="shared" si="18"/>
        <v>0</v>
      </c>
      <c r="H119" s="103">
        <f t="shared" si="18"/>
        <v>0</v>
      </c>
      <c r="I119" s="325">
        <f t="shared" si="18"/>
        <v>0</v>
      </c>
      <c r="J119" s="103">
        <f t="shared" si="18"/>
        <v>0</v>
      </c>
      <c r="K119" s="103">
        <f t="shared" si="18"/>
        <v>0</v>
      </c>
      <c r="L119" s="325">
        <f t="shared" ref="L119:T119" si="19">SUM(L105,L92,L79,L66,L52)</f>
        <v>0</v>
      </c>
      <c r="M119" s="103">
        <f t="shared" si="19"/>
        <v>0</v>
      </c>
      <c r="N119" s="103">
        <f t="shared" si="19"/>
        <v>0</v>
      </c>
      <c r="O119" s="325">
        <f t="shared" si="19"/>
        <v>0</v>
      </c>
      <c r="P119" s="103">
        <f t="shared" si="19"/>
        <v>0</v>
      </c>
      <c r="Q119" s="103">
        <f t="shared" si="19"/>
        <v>0</v>
      </c>
      <c r="R119" s="325">
        <f t="shared" si="19"/>
        <v>0</v>
      </c>
      <c r="S119" s="103">
        <f t="shared" si="19"/>
        <v>0</v>
      </c>
      <c r="T119" s="105">
        <f t="shared" si="19"/>
        <v>0</v>
      </c>
      <c r="IK119" s="2"/>
    </row>
    <row r="120" spans="1:245" s="21" customFormat="1" ht="17.25" x14ac:dyDescent="0.3">
      <c r="A120" s="303"/>
      <c r="B120" s="28"/>
      <c r="C120" s="325"/>
      <c r="D120" s="103"/>
      <c r="E120" s="103"/>
      <c r="F120" s="325"/>
      <c r="G120" s="103"/>
      <c r="H120" s="103"/>
      <c r="I120" s="325"/>
      <c r="J120" s="103"/>
      <c r="K120" s="103"/>
      <c r="L120" s="325"/>
      <c r="M120" s="103"/>
      <c r="N120" s="103"/>
      <c r="O120" s="325"/>
      <c r="P120" s="103"/>
      <c r="Q120" s="103"/>
      <c r="R120" s="325"/>
      <c r="S120" s="103"/>
      <c r="T120" s="105"/>
      <c r="IK120" s="2"/>
    </row>
    <row r="121" spans="1:245" s="21" customFormat="1" ht="17.25" x14ac:dyDescent="0.3">
      <c r="A121" s="308" t="s">
        <v>40</v>
      </c>
      <c r="B121" s="28"/>
      <c r="C121" s="324">
        <f t="shared" ref="C121:K121" si="20">SUM(C122:C125)</f>
        <v>0</v>
      </c>
      <c r="D121" s="102">
        <f t="shared" si="20"/>
        <v>0</v>
      </c>
      <c r="E121" s="102">
        <f t="shared" si="20"/>
        <v>0</v>
      </c>
      <c r="F121" s="324">
        <f t="shared" si="20"/>
        <v>0</v>
      </c>
      <c r="G121" s="102">
        <f t="shared" si="20"/>
        <v>0</v>
      </c>
      <c r="H121" s="102">
        <f t="shared" si="20"/>
        <v>0</v>
      </c>
      <c r="I121" s="324">
        <f t="shared" si="20"/>
        <v>0</v>
      </c>
      <c r="J121" s="102">
        <f t="shared" si="20"/>
        <v>0</v>
      </c>
      <c r="K121" s="102">
        <f t="shared" si="20"/>
        <v>0</v>
      </c>
      <c r="L121" s="324">
        <f t="shared" ref="L121:T121" si="21">SUM(L122:L125)</f>
        <v>0</v>
      </c>
      <c r="M121" s="102">
        <f t="shared" si="21"/>
        <v>0</v>
      </c>
      <c r="N121" s="102">
        <f t="shared" si="21"/>
        <v>0</v>
      </c>
      <c r="O121" s="324">
        <f t="shared" si="21"/>
        <v>0</v>
      </c>
      <c r="P121" s="102">
        <f t="shared" si="21"/>
        <v>0</v>
      </c>
      <c r="Q121" s="102">
        <f t="shared" si="21"/>
        <v>0</v>
      </c>
      <c r="R121" s="324">
        <f t="shared" si="21"/>
        <v>0</v>
      </c>
      <c r="S121" s="102">
        <f t="shared" si="21"/>
        <v>0</v>
      </c>
      <c r="T121" s="309">
        <f t="shared" si="21"/>
        <v>0</v>
      </c>
      <c r="IK121" s="2"/>
    </row>
    <row r="122" spans="1:245" s="21" customFormat="1" ht="17.25" x14ac:dyDescent="0.3">
      <c r="A122" s="303" t="s">
        <v>56</v>
      </c>
      <c r="B122" s="28"/>
      <c r="C122" s="325">
        <f t="shared" ref="C122:K122" si="22">SUM(C107,C94,C81,C68,C54)</f>
        <v>0</v>
      </c>
      <c r="D122" s="103">
        <f t="shared" si="22"/>
        <v>0</v>
      </c>
      <c r="E122" s="103">
        <f t="shared" si="22"/>
        <v>0</v>
      </c>
      <c r="F122" s="325">
        <f t="shared" si="22"/>
        <v>0</v>
      </c>
      <c r="G122" s="103">
        <f t="shared" si="22"/>
        <v>0</v>
      </c>
      <c r="H122" s="103">
        <f t="shared" si="22"/>
        <v>0</v>
      </c>
      <c r="I122" s="325">
        <f t="shared" si="22"/>
        <v>0</v>
      </c>
      <c r="J122" s="103">
        <f t="shared" si="22"/>
        <v>0</v>
      </c>
      <c r="K122" s="103">
        <f t="shared" si="22"/>
        <v>0</v>
      </c>
      <c r="L122" s="325">
        <f t="shared" ref="L122:T122" si="23">SUM(L107,L94,L81,L68,L54)</f>
        <v>0</v>
      </c>
      <c r="M122" s="103">
        <f t="shared" si="23"/>
        <v>0</v>
      </c>
      <c r="N122" s="103">
        <f t="shared" si="23"/>
        <v>0</v>
      </c>
      <c r="O122" s="325">
        <f t="shared" si="23"/>
        <v>0</v>
      </c>
      <c r="P122" s="103">
        <f t="shared" si="23"/>
        <v>0</v>
      </c>
      <c r="Q122" s="103">
        <f t="shared" si="23"/>
        <v>0</v>
      </c>
      <c r="R122" s="325">
        <f t="shared" si="23"/>
        <v>0</v>
      </c>
      <c r="S122" s="103">
        <f t="shared" si="23"/>
        <v>0</v>
      </c>
      <c r="T122" s="105">
        <f t="shared" si="23"/>
        <v>0</v>
      </c>
      <c r="IK122" s="2"/>
    </row>
    <row r="123" spans="1:245" s="21" customFormat="1" ht="17.25" x14ac:dyDescent="0.3">
      <c r="A123" s="303" t="s">
        <v>38</v>
      </c>
      <c r="B123" s="28"/>
      <c r="C123" s="325">
        <f t="shared" ref="C123:K123" si="24">SUM(C108,C95,C82,C69,C55)</f>
        <v>0</v>
      </c>
      <c r="D123" s="103">
        <f t="shared" si="24"/>
        <v>0</v>
      </c>
      <c r="E123" s="103">
        <f t="shared" si="24"/>
        <v>0</v>
      </c>
      <c r="F123" s="325">
        <f t="shared" si="24"/>
        <v>0</v>
      </c>
      <c r="G123" s="103">
        <f t="shared" si="24"/>
        <v>0</v>
      </c>
      <c r="H123" s="103">
        <f t="shared" si="24"/>
        <v>0</v>
      </c>
      <c r="I123" s="325">
        <f t="shared" si="24"/>
        <v>0</v>
      </c>
      <c r="J123" s="103">
        <f t="shared" si="24"/>
        <v>0</v>
      </c>
      <c r="K123" s="103">
        <f t="shared" si="24"/>
        <v>0</v>
      </c>
      <c r="L123" s="325">
        <f t="shared" ref="L123:T123" si="25">SUM(L108,L95,L82,L69,L55)</f>
        <v>0</v>
      </c>
      <c r="M123" s="103">
        <f t="shared" si="25"/>
        <v>0</v>
      </c>
      <c r="N123" s="103">
        <f t="shared" si="25"/>
        <v>0</v>
      </c>
      <c r="O123" s="325">
        <f t="shared" si="25"/>
        <v>0</v>
      </c>
      <c r="P123" s="103">
        <f t="shared" si="25"/>
        <v>0</v>
      </c>
      <c r="Q123" s="103">
        <f t="shared" si="25"/>
        <v>0</v>
      </c>
      <c r="R123" s="325">
        <f t="shared" si="25"/>
        <v>0</v>
      </c>
      <c r="S123" s="103">
        <f t="shared" si="25"/>
        <v>0</v>
      </c>
      <c r="T123" s="105">
        <f t="shared" si="25"/>
        <v>0</v>
      </c>
      <c r="IK123" s="2"/>
    </row>
    <row r="124" spans="1:245" s="21" customFormat="1" ht="17.25" x14ac:dyDescent="0.3">
      <c r="A124" s="303" t="s">
        <v>77</v>
      </c>
      <c r="B124" s="28"/>
      <c r="C124" s="325">
        <f t="shared" ref="C124:T124" si="26">SUM(C109,C96,C83,C70,C56)</f>
        <v>0</v>
      </c>
      <c r="D124" s="103">
        <f t="shared" si="26"/>
        <v>0</v>
      </c>
      <c r="E124" s="103">
        <f t="shared" si="26"/>
        <v>0</v>
      </c>
      <c r="F124" s="325">
        <f t="shared" si="26"/>
        <v>0</v>
      </c>
      <c r="G124" s="103">
        <f t="shared" si="26"/>
        <v>0</v>
      </c>
      <c r="H124" s="103">
        <f t="shared" si="26"/>
        <v>0</v>
      </c>
      <c r="I124" s="325">
        <f t="shared" si="26"/>
        <v>0</v>
      </c>
      <c r="J124" s="103">
        <f t="shared" si="26"/>
        <v>0</v>
      </c>
      <c r="K124" s="103">
        <f t="shared" si="26"/>
        <v>0</v>
      </c>
      <c r="L124" s="325">
        <f t="shared" si="26"/>
        <v>0</v>
      </c>
      <c r="M124" s="103">
        <f t="shared" si="26"/>
        <v>0</v>
      </c>
      <c r="N124" s="103">
        <f t="shared" si="26"/>
        <v>0</v>
      </c>
      <c r="O124" s="325">
        <f t="shared" si="26"/>
        <v>0</v>
      </c>
      <c r="P124" s="103">
        <f t="shared" si="26"/>
        <v>0</v>
      </c>
      <c r="Q124" s="103">
        <f t="shared" si="26"/>
        <v>0</v>
      </c>
      <c r="R124" s="325">
        <f t="shared" si="26"/>
        <v>0</v>
      </c>
      <c r="S124" s="103">
        <f t="shared" si="26"/>
        <v>0</v>
      </c>
      <c r="T124" s="105">
        <f t="shared" si="26"/>
        <v>0</v>
      </c>
      <c r="IK124" s="2"/>
    </row>
    <row r="125" spans="1:245" s="21" customFormat="1" ht="17.25" x14ac:dyDescent="0.3">
      <c r="A125" s="303" t="s">
        <v>78</v>
      </c>
      <c r="B125" s="28"/>
      <c r="C125" s="325">
        <f t="shared" ref="C125:T125" si="27">SUM(C110,C97,C84,C71,C57)</f>
        <v>0</v>
      </c>
      <c r="D125" s="103">
        <f t="shared" si="27"/>
        <v>0</v>
      </c>
      <c r="E125" s="103">
        <f t="shared" si="27"/>
        <v>0</v>
      </c>
      <c r="F125" s="325">
        <f t="shared" si="27"/>
        <v>0</v>
      </c>
      <c r="G125" s="103">
        <f t="shared" si="27"/>
        <v>0</v>
      </c>
      <c r="H125" s="103">
        <f t="shared" si="27"/>
        <v>0</v>
      </c>
      <c r="I125" s="325">
        <f t="shared" si="27"/>
        <v>0</v>
      </c>
      <c r="J125" s="103">
        <f t="shared" si="27"/>
        <v>0</v>
      </c>
      <c r="K125" s="103">
        <f t="shared" si="27"/>
        <v>0</v>
      </c>
      <c r="L125" s="325">
        <f t="shared" si="27"/>
        <v>0</v>
      </c>
      <c r="M125" s="103">
        <f t="shared" si="27"/>
        <v>0</v>
      </c>
      <c r="N125" s="103">
        <f t="shared" si="27"/>
        <v>0</v>
      </c>
      <c r="O125" s="325">
        <f t="shared" si="27"/>
        <v>0</v>
      </c>
      <c r="P125" s="103">
        <f t="shared" si="27"/>
        <v>0</v>
      </c>
      <c r="Q125" s="103">
        <f t="shared" si="27"/>
        <v>0</v>
      </c>
      <c r="R125" s="325">
        <f t="shared" si="27"/>
        <v>0</v>
      </c>
      <c r="S125" s="103">
        <f t="shared" si="27"/>
        <v>0</v>
      </c>
      <c r="T125" s="105">
        <f t="shared" si="27"/>
        <v>0</v>
      </c>
      <c r="IK125" s="2"/>
    </row>
    <row r="126" spans="1:245" ht="16.5" customHeight="1" x14ac:dyDescent="0.3">
      <c r="A126" s="303"/>
      <c r="B126" s="28"/>
      <c r="C126" s="76"/>
      <c r="D126" s="76"/>
      <c r="E126" s="103"/>
      <c r="F126" s="76"/>
      <c r="G126" s="103"/>
      <c r="H126" s="103"/>
      <c r="I126" s="76"/>
      <c r="J126" s="103"/>
      <c r="K126" s="103"/>
      <c r="L126" s="76"/>
      <c r="M126" s="103"/>
      <c r="N126" s="103"/>
      <c r="O126" s="76"/>
      <c r="P126" s="103"/>
      <c r="Q126" s="103"/>
      <c r="R126" s="76"/>
      <c r="S126" s="103"/>
      <c r="T126" s="105"/>
    </row>
    <row r="127" spans="1:245" ht="16.5" customHeight="1" x14ac:dyDescent="0.3">
      <c r="A127" s="303"/>
      <c r="B127" s="28"/>
      <c r="C127" s="76"/>
      <c r="D127" s="76"/>
      <c r="E127" s="103"/>
      <c r="F127" s="76"/>
      <c r="G127" s="103"/>
      <c r="H127" s="103"/>
      <c r="I127" s="76"/>
      <c r="J127" s="103"/>
      <c r="K127" s="103"/>
      <c r="L127" s="76"/>
      <c r="M127" s="103"/>
      <c r="N127" s="103"/>
      <c r="O127" s="76"/>
      <c r="P127" s="103"/>
      <c r="Q127" s="103"/>
      <c r="R127" s="76"/>
      <c r="S127" s="103"/>
      <c r="T127" s="105"/>
    </row>
    <row r="128" spans="1:245" ht="17.25" x14ac:dyDescent="0.3">
      <c r="A128" s="298" t="s">
        <v>2</v>
      </c>
      <c r="B128" s="37"/>
      <c r="C128" s="326">
        <f>SUM(C121,C115)</f>
        <v>0</v>
      </c>
      <c r="D128" s="104">
        <f>SUM(D121+D115)</f>
        <v>0</v>
      </c>
      <c r="E128" s="104">
        <f>SUM(E121+E115)</f>
        <v>0</v>
      </c>
      <c r="F128" s="326">
        <f>SUM(F121,F115)</f>
        <v>0</v>
      </c>
      <c r="G128" s="104">
        <f>SUM(G121+G115)</f>
        <v>0</v>
      </c>
      <c r="H128" s="104">
        <f>SUM(H121+H115)</f>
        <v>0</v>
      </c>
      <c r="I128" s="326">
        <f>SUM(I121,I115)</f>
        <v>0</v>
      </c>
      <c r="J128" s="104">
        <f>SUM(J121+J115)</f>
        <v>0</v>
      </c>
      <c r="K128" s="104">
        <f>SUM(K121+K115)</f>
        <v>0</v>
      </c>
      <c r="L128" s="326">
        <f>SUM(L121,L115)</f>
        <v>0</v>
      </c>
      <c r="M128" s="104">
        <f>SUM(M121+M115)</f>
        <v>0</v>
      </c>
      <c r="N128" s="104">
        <f>SUM(N121+N115)</f>
        <v>0</v>
      </c>
      <c r="O128" s="326">
        <f>SUM(O121,O115)</f>
        <v>0</v>
      </c>
      <c r="P128" s="104">
        <f>SUM(P121+P115)</f>
        <v>0</v>
      </c>
      <c r="Q128" s="104">
        <f>SUM(Q121+Q115)</f>
        <v>0</v>
      </c>
      <c r="R128" s="326">
        <f>SUM(R121,R115)</f>
        <v>0</v>
      </c>
      <c r="S128" s="104">
        <f>SUM(S121+S115)</f>
        <v>0</v>
      </c>
      <c r="T128" s="106">
        <f>SUM(T121+T115)</f>
        <v>0</v>
      </c>
    </row>
    <row r="129" spans="1:244" s="16" customFormat="1" ht="16.5" customHeight="1" x14ac:dyDescent="0.3">
      <c r="A129" s="310" t="s">
        <v>7</v>
      </c>
      <c r="B129" s="39"/>
      <c r="C129" s="80"/>
      <c r="D129" s="80"/>
      <c r="E129" s="80"/>
      <c r="F129" s="80"/>
      <c r="G129" s="80"/>
      <c r="H129" s="80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31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</row>
    <row r="130" spans="1:244" s="16" customFormat="1" ht="2.25" customHeight="1" x14ac:dyDescent="0.3">
      <c r="A130" s="312"/>
      <c r="B130" s="40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2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</row>
    <row r="131" spans="1:244" ht="17.25" x14ac:dyDescent="0.3">
      <c r="A131" s="36" t="s">
        <v>54</v>
      </c>
      <c r="B131" s="281"/>
      <c r="C131" s="29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300"/>
    </row>
    <row r="132" spans="1:244" ht="17.25" x14ac:dyDescent="0.3">
      <c r="A132" s="32"/>
      <c r="B132" s="33"/>
      <c r="C132" s="394" t="s">
        <v>75</v>
      </c>
      <c r="D132" s="394"/>
      <c r="E132" s="394"/>
      <c r="F132" s="394" t="s">
        <v>108</v>
      </c>
      <c r="G132" s="394"/>
      <c r="H132" s="394"/>
      <c r="I132" s="394" t="s">
        <v>109</v>
      </c>
      <c r="J132" s="394"/>
      <c r="K132" s="394"/>
      <c r="L132" s="394" t="s">
        <v>126</v>
      </c>
      <c r="M132" s="394"/>
      <c r="N132" s="286"/>
      <c r="O132" s="394" t="s">
        <v>127</v>
      </c>
      <c r="P132" s="286"/>
      <c r="Q132" s="394"/>
      <c r="R132" s="394" t="s">
        <v>128</v>
      </c>
      <c r="S132" s="73"/>
      <c r="T132" s="292"/>
    </row>
    <row r="133" spans="1:244" ht="17.25" x14ac:dyDescent="0.3">
      <c r="A133" s="303" t="s">
        <v>17</v>
      </c>
      <c r="B133" s="28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292"/>
    </row>
    <row r="134" spans="1:244" ht="17.25" x14ac:dyDescent="0.3">
      <c r="A134" s="303" t="s">
        <v>18</v>
      </c>
      <c r="B134" s="28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292"/>
    </row>
    <row r="135" spans="1:244" ht="17.25" x14ac:dyDescent="0.3">
      <c r="A135" s="303" t="s">
        <v>19</v>
      </c>
      <c r="B135" s="28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292"/>
    </row>
    <row r="136" spans="1:244" ht="35.25" customHeight="1" x14ac:dyDescent="0.3">
      <c r="A136" s="313" t="s">
        <v>20</v>
      </c>
      <c r="B136" s="28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292"/>
    </row>
    <row r="137" spans="1:244" ht="17.25" x14ac:dyDescent="0.3">
      <c r="A137" s="303" t="s">
        <v>12</v>
      </c>
      <c r="B137" s="28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292"/>
    </row>
    <row r="138" spans="1:244" ht="17.25" x14ac:dyDescent="0.3">
      <c r="A138" s="303" t="s">
        <v>13</v>
      </c>
      <c r="B138" s="28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292"/>
    </row>
    <row r="139" spans="1:244" ht="17.25" x14ac:dyDescent="0.3">
      <c r="A139" s="314" t="s">
        <v>2</v>
      </c>
      <c r="B139" s="41"/>
      <c r="C139" s="323">
        <f>SUM(C133:C138)</f>
        <v>0</v>
      </c>
      <c r="D139" s="84"/>
      <c r="E139" s="84"/>
      <c r="F139" s="323">
        <f>SUM(F133:F138)</f>
        <v>0</v>
      </c>
      <c r="G139" s="84"/>
      <c r="H139" s="84"/>
      <c r="I139" s="323">
        <f>SUM(I133:I138)</f>
        <v>0</v>
      </c>
      <c r="J139" s="84"/>
      <c r="K139" s="84"/>
      <c r="L139" s="323">
        <f>SUM(L133:L138)</f>
        <v>0</v>
      </c>
      <c r="M139" s="84"/>
      <c r="N139" s="84"/>
      <c r="O139" s="323">
        <f>SUM(O133:O138)</f>
        <v>0</v>
      </c>
      <c r="P139" s="84"/>
      <c r="Q139" s="84"/>
      <c r="R139" s="323">
        <f>SUM(R133:R138)</f>
        <v>0</v>
      </c>
      <c r="S139" s="84"/>
      <c r="T139" s="292"/>
    </row>
    <row r="140" spans="1:244" s="16" customFormat="1" ht="15.75" customHeight="1" thickBot="1" x14ac:dyDescent="0.35">
      <c r="A140" s="353" t="s">
        <v>8</v>
      </c>
      <c r="B140" s="354"/>
      <c r="C140" s="355"/>
      <c r="D140" s="355"/>
      <c r="E140" s="355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7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</row>
    <row r="141" spans="1:244" ht="4.5" customHeight="1" thickBot="1" x14ac:dyDescent="0.3">
      <c r="A141" s="315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316"/>
    </row>
  </sheetData>
  <sheetProtection selectLockedCells="1"/>
  <mergeCells count="10">
    <mergeCell ref="A1:T1"/>
    <mergeCell ref="C60:D60"/>
    <mergeCell ref="F60:H60"/>
    <mergeCell ref="I60:K60"/>
    <mergeCell ref="O46:Q46"/>
    <mergeCell ref="R46:T46"/>
    <mergeCell ref="C46:E46"/>
    <mergeCell ref="F46:H46"/>
    <mergeCell ref="I46:K46"/>
    <mergeCell ref="L46:N46"/>
  </mergeCells>
  <pageMargins left="0.17" right="0.16" top="0.21" bottom="0.21" header="0.17" footer="0.15"/>
  <pageSetup scale="72" orientation="landscape" r:id="rId1"/>
  <headerFooter alignWithMargins="0">
    <oddFooter>&amp;CBudget Template</oddFooter>
  </headerFooter>
  <rowBreaks count="3" manualBreakCount="3">
    <brk id="44" max="16383" man="1"/>
    <brk id="86" max="16383" man="1"/>
    <brk id="112" max="16383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showGridLines="0" zoomScale="80" zoomScaleNormal="80" workbookViewId="0">
      <selection activeCell="H10" sqref="H10"/>
    </sheetView>
  </sheetViews>
  <sheetFormatPr defaultColWidth="9" defaultRowHeight="16.5" x14ac:dyDescent="0.25"/>
  <cols>
    <col min="1" max="1" width="11.6640625" style="17" customWidth="1"/>
    <col min="2" max="2" width="40.1640625" style="17" customWidth="1"/>
    <col min="3" max="3" width="16.1640625" style="18" customWidth="1"/>
    <col min="4" max="8" width="16.1640625" style="20" customWidth="1"/>
    <col min="9" max="9" width="6.1640625" style="17" customWidth="1"/>
    <col min="10" max="16384" width="9" style="17"/>
  </cols>
  <sheetData>
    <row r="1" spans="1:10" ht="20.25" x14ac:dyDescent="0.3">
      <c r="A1" s="406" t="s">
        <v>123</v>
      </c>
      <c r="B1" s="407"/>
      <c r="C1" s="407"/>
      <c r="D1" s="407"/>
      <c r="E1" s="407"/>
      <c r="F1" s="407"/>
      <c r="G1" s="407"/>
      <c r="H1" s="407"/>
      <c r="I1" s="408"/>
    </row>
    <row r="2" spans="1:10" ht="18.75" x14ac:dyDescent="0.3">
      <c r="A2" s="49"/>
      <c r="B2" s="363" t="str">
        <f>'Budget Template - $K'!A2</f>
        <v xml:space="preserve">Project : </v>
      </c>
      <c r="C2" s="391" t="str">
        <f>'Budget Template - $K'!C2</f>
        <v xml:space="preserve">WBS  </v>
      </c>
      <c r="D2" s="390">
        <f>'Budget Template - $K'!F2</f>
        <v>0</v>
      </c>
      <c r="E2" s="44"/>
      <c r="F2" s="44"/>
      <c r="G2" s="44"/>
      <c r="H2" s="44"/>
      <c r="I2" s="45"/>
    </row>
    <row r="3" spans="1:10" s="1" customFormat="1" ht="18.75" x14ac:dyDescent="0.3">
      <c r="A3" s="49" t="s">
        <v>120</v>
      </c>
      <c r="B3" s="42"/>
      <c r="C3" s="44"/>
      <c r="D3" s="44"/>
      <c r="E3" s="44"/>
      <c r="F3" s="44"/>
      <c r="G3" s="44"/>
      <c r="H3" s="44"/>
      <c r="I3" s="45"/>
    </row>
    <row r="4" spans="1:10" ht="17.25" x14ac:dyDescent="0.3">
      <c r="A4" s="46"/>
      <c r="B4" s="47"/>
      <c r="C4" s="44"/>
      <c r="D4" s="44"/>
      <c r="E4" s="44"/>
      <c r="F4" s="44"/>
      <c r="G4" s="44"/>
      <c r="H4" s="44"/>
      <c r="I4" s="45"/>
    </row>
    <row r="5" spans="1:10" ht="17.25" x14ac:dyDescent="0.3">
      <c r="A5" s="413" t="s">
        <v>21</v>
      </c>
      <c r="B5" s="414"/>
      <c r="C5" s="414"/>
      <c r="D5" s="414"/>
      <c r="E5" s="414"/>
      <c r="F5" s="414"/>
      <c r="G5" s="414"/>
      <c r="H5" s="414"/>
      <c r="I5" s="415"/>
    </row>
    <row r="6" spans="1:10" ht="17.25" x14ac:dyDescent="0.3">
      <c r="A6" s="46"/>
      <c r="B6" s="48"/>
      <c r="C6" s="44"/>
      <c r="D6" s="44"/>
      <c r="E6" s="44"/>
      <c r="F6" s="44"/>
      <c r="G6" s="44"/>
      <c r="H6" s="44"/>
      <c r="I6" s="45"/>
    </row>
    <row r="7" spans="1:10" ht="18.75" x14ac:dyDescent="0.3">
      <c r="A7" s="341" t="s">
        <v>55</v>
      </c>
      <c r="B7" s="42"/>
      <c r="C7" s="44"/>
      <c r="D7" s="44"/>
      <c r="E7" s="44"/>
      <c r="F7" s="44"/>
      <c r="G7" s="44"/>
      <c r="H7" s="44"/>
      <c r="I7" s="45"/>
    </row>
    <row r="8" spans="1:10" ht="18" thickBot="1" x14ac:dyDescent="0.35">
      <c r="A8" s="364"/>
      <c r="B8" s="20"/>
      <c r="C8" s="44"/>
      <c r="D8" s="44"/>
      <c r="E8" s="44"/>
      <c r="F8" s="44"/>
      <c r="G8" s="44"/>
      <c r="H8" s="44"/>
      <c r="I8" s="45"/>
    </row>
    <row r="9" spans="1:10" s="19" customFormat="1" ht="26.25" customHeight="1" thickBot="1" x14ac:dyDescent="0.35">
      <c r="A9" s="337"/>
      <c r="B9" s="338"/>
      <c r="C9" s="339" t="s">
        <v>75</v>
      </c>
      <c r="D9" s="339" t="s">
        <v>108</v>
      </c>
      <c r="E9" s="339" t="s">
        <v>109</v>
      </c>
      <c r="F9" s="339" t="s">
        <v>126</v>
      </c>
      <c r="G9" s="339" t="s">
        <v>127</v>
      </c>
      <c r="H9" s="339" t="s">
        <v>128</v>
      </c>
      <c r="I9" s="340"/>
    </row>
    <row r="10" spans="1:10" ht="15" customHeight="1" x14ac:dyDescent="0.3">
      <c r="A10" s="50" t="s">
        <v>14</v>
      </c>
      <c r="B10" s="70" t="s">
        <v>33</v>
      </c>
      <c r="C10" s="51"/>
      <c r="D10" s="51"/>
      <c r="E10" s="51"/>
      <c r="F10" s="51"/>
      <c r="G10" s="51"/>
      <c r="H10" s="51"/>
      <c r="I10" s="52"/>
    </row>
    <row r="11" spans="1:10" ht="15" customHeight="1" x14ac:dyDescent="0.3">
      <c r="A11" s="50"/>
      <c r="B11" s="70" t="s">
        <v>47</v>
      </c>
      <c r="C11" s="56">
        <f>SUM(C12:C14)</f>
        <v>0</v>
      </c>
      <c r="D11" s="56">
        <f t="shared" ref="D11:F11" si="0">SUM(D12:D14)</f>
        <v>0</v>
      </c>
      <c r="E11" s="56">
        <f t="shared" si="0"/>
        <v>0</v>
      </c>
      <c r="F11" s="56">
        <f t="shared" si="0"/>
        <v>0</v>
      </c>
      <c r="G11" s="56">
        <f t="shared" ref="G11:H11" si="1">SUM(G12:G14)</f>
        <v>0</v>
      </c>
      <c r="H11" s="56">
        <f t="shared" si="1"/>
        <v>0</v>
      </c>
      <c r="I11" s="93"/>
    </row>
    <row r="12" spans="1:10" ht="17.25" x14ac:dyDescent="0.3">
      <c r="A12" s="46"/>
      <c r="B12" s="53" t="s">
        <v>45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/>
    </row>
    <row r="13" spans="1:10" ht="17.25" x14ac:dyDescent="0.3">
      <c r="A13" s="46"/>
      <c r="B13" s="53" t="s">
        <v>46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5"/>
    </row>
    <row r="14" spans="1:10" ht="17.25" x14ac:dyDescent="0.3">
      <c r="A14" s="46"/>
      <c r="B14" s="53" t="s">
        <v>79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5"/>
      <c r="J14" s="20"/>
    </row>
    <row r="15" spans="1:10" ht="17.25" x14ac:dyDescent="0.3">
      <c r="A15" s="46"/>
      <c r="B15" s="85" t="s">
        <v>48</v>
      </c>
      <c r="C15" s="90">
        <f>SUM(C16:C18)</f>
        <v>0</v>
      </c>
      <c r="D15" s="90">
        <f t="shared" ref="D15:F15" si="2">SUM(D16:D18)</f>
        <v>0</v>
      </c>
      <c r="E15" s="90">
        <f t="shared" si="2"/>
        <v>0</v>
      </c>
      <c r="F15" s="90">
        <f t="shared" si="2"/>
        <v>0</v>
      </c>
      <c r="G15" s="90">
        <f t="shared" ref="G15:H15" si="3">SUM(G16:G18)</f>
        <v>0</v>
      </c>
      <c r="H15" s="90">
        <f t="shared" si="3"/>
        <v>0</v>
      </c>
      <c r="I15" s="94"/>
      <c r="J15" s="20"/>
    </row>
    <row r="16" spans="1:10" ht="17.25" x14ac:dyDescent="0.3">
      <c r="A16" s="46"/>
      <c r="B16" s="53" t="s">
        <v>45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5"/>
      <c r="J16" s="20"/>
    </row>
    <row r="17" spans="1:10" ht="17.25" x14ac:dyDescent="0.3">
      <c r="A17" s="46"/>
      <c r="B17" s="53" t="s">
        <v>46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/>
      <c r="J17" s="20"/>
    </row>
    <row r="18" spans="1:10" ht="17.25" x14ac:dyDescent="0.3">
      <c r="A18" s="46"/>
      <c r="B18" s="53" t="s">
        <v>79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5"/>
      <c r="J18" s="20"/>
    </row>
    <row r="19" spans="1:10" ht="17.25" x14ac:dyDescent="0.3">
      <c r="A19" s="54"/>
      <c r="B19" s="92" t="s">
        <v>2</v>
      </c>
      <c r="C19" s="91">
        <f t="shared" ref="C19:H19" si="4">C15+C11</f>
        <v>0</v>
      </c>
      <c r="D19" s="91">
        <f t="shared" si="4"/>
        <v>0</v>
      </c>
      <c r="E19" s="91">
        <f t="shared" si="4"/>
        <v>0</v>
      </c>
      <c r="F19" s="91">
        <f t="shared" si="4"/>
        <v>0</v>
      </c>
      <c r="G19" s="91">
        <f t="shared" si="4"/>
        <v>0</v>
      </c>
      <c r="H19" s="91">
        <f t="shared" si="4"/>
        <v>0</v>
      </c>
      <c r="I19" s="95"/>
    </row>
    <row r="20" spans="1:10" ht="15" customHeight="1" x14ac:dyDescent="0.3">
      <c r="A20" s="50" t="s">
        <v>14</v>
      </c>
      <c r="B20" s="70" t="s">
        <v>41</v>
      </c>
      <c r="C20" s="51"/>
      <c r="D20" s="51"/>
      <c r="E20" s="51"/>
      <c r="F20" s="51"/>
      <c r="G20" s="51"/>
      <c r="H20" s="51"/>
      <c r="I20" s="52"/>
    </row>
    <row r="21" spans="1:10" ht="17.25" x14ac:dyDescent="0.3">
      <c r="A21" s="46"/>
      <c r="B21" s="70" t="s">
        <v>47</v>
      </c>
      <c r="C21" s="56">
        <f>SUM(C22:C24)</f>
        <v>0</v>
      </c>
      <c r="D21" s="56">
        <f t="shared" ref="D21" si="5">SUM(D22:D24)</f>
        <v>0</v>
      </c>
      <c r="E21" s="56">
        <f t="shared" ref="E21" si="6">SUM(E22:E24)</f>
        <v>0</v>
      </c>
      <c r="F21" s="56">
        <f t="shared" ref="F21:G21" si="7">SUM(F22:F24)</f>
        <v>0</v>
      </c>
      <c r="G21" s="56">
        <f t="shared" si="7"/>
        <v>0</v>
      </c>
      <c r="H21" s="56">
        <f t="shared" ref="H21" si="8">SUM(H22:H24)</f>
        <v>0</v>
      </c>
      <c r="I21" s="93"/>
    </row>
    <row r="22" spans="1:10" ht="17.25" x14ac:dyDescent="0.3">
      <c r="A22" s="46"/>
      <c r="B22" s="69" t="s">
        <v>45</v>
      </c>
      <c r="C22" s="44"/>
      <c r="D22" s="44"/>
      <c r="E22" s="44"/>
      <c r="F22" s="44"/>
      <c r="G22" s="44"/>
      <c r="H22" s="44"/>
      <c r="I22" s="45"/>
    </row>
    <row r="23" spans="1:10" ht="17.25" x14ac:dyDescent="0.3">
      <c r="A23" s="46"/>
      <c r="B23" s="53" t="s">
        <v>46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5"/>
    </row>
    <row r="24" spans="1:10" ht="17.25" x14ac:dyDescent="0.3">
      <c r="A24" s="46"/>
      <c r="B24" s="53" t="s">
        <v>79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5"/>
    </row>
    <row r="25" spans="1:10" ht="17.25" x14ac:dyDescent="0.3">
      <c r="A25" s="46"/>
      <c r="B25" s="85" t="s">
        <v>48</v>
      </c>
      <c r="C25" s="90">
        <f>SUM(C26:C28)</f>
        <v>0</v>
      </c>
      <c r="D25" s="90">
        <f t="shared" ref="D25" si="9">SUM(D26:D28)</f>
        <v>0</v>
      </c>
      <c r="E25" s="90">
        <f t="shared" ref="E25" si="10">SUM(E26:E28)</f>
        <v>0</v>
      </c>
      <c r="F25" s="90">
        <f t="shared" ref="F25:G25" si="11">SUM(F26:F28)</f>
        <v>0</v>
      </c>
      <c r="G25" s="90">
        <f t="shared" si="11"/>
        <v>0</v>
      </c>
      <c r="H25" s="90">
        <f t="shared" ref="H25" si="12">SUM(H26:H28)</f>
        <v>0</v>
      </c>
      <c r="I25" s="94"/>
    </row>
    <row r="26" spans="1:10" ht="17.25" x14ac:dyDescent="0.3">
      <c r="A26" s="46"/>
      <c r="B26" s="69" t="s">
        <v>45</v>
      </c>
      <c r="C26" s="44"/>
      <c r="D26" s="44"/>
      <c r="E26" s="44"/>
      <c r="F26" s="44"/>
      <c r="G26" s="44"/>
      <c r="H26" s="44"/>
      <c r="I26" s="45"/>
    </row>
    <row r="27" spans="1:10" ht="17.25" x14ac:dyDescent="0.3">
      <c r="A27" s="46"/>
      <c r="B27" s="53" t="s">
        <v>46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5"/>
    </row>
    <row r="28" spans="1:10" ht="17.25" x14ac:dyDescent="0.3">
      <c r="A28" s="46"/>
      <c r="B28" s="53" t="s">
        <v>80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5"/>
    </row>
    <row r="29" spans="1:10" ht="17.25" x14ac:dyDescent="0.3">
      <c r="A29" s="54"/>
      <c r="B29" s="92" t="s">
        <v>2</v>
      </c>
      <c r="C29" s="91">
        <f t="shared" ref="C29:H29" si="13">C25+C21</f>
        <v>0</v>
      </c>
      <c r="D29" s="91">
        <f t="shared" si="13"/>
        <v>0</v>
      </c>
      <c r="E29" s="91">
        <f t="shared" si="13"/>
        <v>0</v>
      </c>
      <c r="F29" s="91">
        <f t="shared" si="13"/>
        <v>0</v>
      </c>
      <c r="G29" s="91">
        <f t="shared" si="13"/>
        <v>0</v>
      </c>
      <c r="H29" s="91">
        <f t="shared" si="13"/>
        <v>0</v>
      </c>
      <c r="I29" s="95"/>
    </row>
    <row r="30" spans="1:10" ht="15" customHeight="1" x14ac:dyDescent="0.3">
      <c r="A30" s="50" t="s">
        <v>14</v>
      </c>
      <c r="B30" s="70" t="s">
        <v>37</v>
      </c>
      <c r="C30" s="51"/>
      <c r="D30" s="51"/>
      <c r="E30" s="51"/>
      <c r="F30" s="51"/>
      <c r="G30" s="51"/>
      <c r="H30" s="51"/>
      <c r="I30" s="52"/>
    </row>
    <row r="31" spans="1:10" ht="17.25" x14ac:dyDescent="0.3">
      <c r="A31" s="46"/>
      <c r="B31" s="70" t="s">
        <v>47</v>
      </c>
      <c r="C31" s="56">
        <f>SUM(C32:C34)</f>
        <v>0</v>
      </c>
      <c r="D31" s="56">
        <f t="shared" ref="D31" si="14">SUM(D32:D34)</f>
        <v>0</v>
      </c>
      <c r="E31" s="56">
        <f t="shared" ref="E31" si="15">SUM(E32:E34)</f>
        <v>0</v>
      </c>
      <c r="F31" s="56">
        <f t="shared" ref="F31:G31" si="16">SUM(F32:F34)</f>
        <v>0</v>
      </c>
      <c r="G31" s="56">
        <f t="shared" si="16"/>
        <v>0</v>
      </c>
      <c r="H31" s="56">
        <f t="shared" ref="H31" si="17">SUM(H32:H34)</f>
        <v>0</v>
      </c>
      <c r="I31" s="93"/>
    </row>
    <row r="32" spans="1:10" ht="17.25" x14ac:dyDescent="0.3">
      <c r="A32" s="46"/>
      <c r="B32" s="53" t="s">
        <v>45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/>
    </row>
    <row r="33" spans="1:9" ht="17.25" x14ac:dyDescent="0.3">
      <c r="A33" s="46"/>
      <c r="B33" s="53" t="s">
        <v>46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5"/>
    </row>
    <row r="34" spans="1:9" ht="17.25" x14ac:dyDescent="0.3">
      <c r="A34" s="46"/>
      <c r="B34" s="53" t="s">
        <v>79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5"/>
    </row>
    <row r="35" spans="1:9" ht="17.25" x14ac:dyDescent="0.3">
      <c r="A35" s="46"/>
      <c r="B35" s="85" t="s">
        <v>48</v>
      </c>
      <c r="C35" s="90">
        <f>SUM(C36:C38)</f>
        <v>0</v>
      </c>
      <c r="D35" s="90">
        <f t="shared" ref="D35" si="18">SUM(D36:D38)</f>
        <v>0</v>
      </c>
      <c r="E35" s="90">
        <f t="shared" ref="E35" si="19">SUM(E36:E38)</f>
        <v>0</v>
      </c>
      <c r="F35" s="90">
        <f t="shared" ref="F35:G35" si="20">SUM(F36:F38)</f>
        <v>0</v>
      </c>
      <c r="G35" s="90">
        <f t="shared" si="20"/>
        <v>0</v>
      </c>
      <c r="H35" s="90">
        <f t="shared" ref="H35" si="21">SUM(H36:H38)</f>
        <v>0</v>
      </c>
      <c r="I35" s="94"/>
    </row>
    <row r="36" spans="1:9" ht="17.25" x14ac:dyDescent="0.3">
      <c r="A36" s="46"/>
      <c r="B36" s="53" t="s">
        <v>45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5"/>
    </row>
    <row r="37" spans="1:9" ht="17.25" x14ac:dyDescent="0.3">
      <c r="A37" s="46"/>
      <c r="B37" s="53" t="s">
        <v>46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5"/>
    </row>
    <row r="38" spans="1:9" ht="17.25" x14ac:dyDescent="0.3">
      <c r="A38" s="46"/>
      <c r="B38" s="53" t="s">
        <v>79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5"/>
    </row>
    <row r="39" spans="1:9" ht="18" thickBot="1" x14ac:dyDescent="0.35">
      <c r="A39" s="63"/>
      <c r="B39" s="64" t="s">
        <v>2</v>
      </c>
      <c r="C39" s="65">
        <f t="shared" ref="C39:H39" si="22">C35+C31</f>
        <v>0</v>
      </c>
      <c r="D39" s="65">
        <f t="shared" si="22"/>
        <v>0</v>
      </c>
      <c r="E39" s="65">
        <f t="shared" si="22"/>
        <v>0</v>
      </c>
      <c r="F39" s="65">
        <f t="shared" si="22"/>
        <v>0</v>
      </c>
      <c r="G39" s="65">
        <f t="shared" si="22"/>
        <v>0</v>
      </c>
      <c r="H39" s="65">
        <f t="shared" si="22"/>
        <v>0</v>
      </c>
      <c r="I39" s="66"/>
    </row>
    <row r="40" spans="1:9" ht="18" thickBot="1" x14ac:dyDescent="0.35">
      <c r="A40" s="46"/>
      <c r="B40" s="334"/>
      <c r="C40" s="335"/>
      <c r="D40" s="335"/>
      <c r="E40" s="335"/>
      <c r="F40" s="335"/>
      <c r="G40" s="335"/>
      <c r="H40" s="335"/>
      <c r="I40" s="336"/>
    </row>
    <row r="41" spans="1:9" ht="15" customHeight="1" x14ac:dyDescent="0.3">
      <c r="A41" s="327" t="s">
        <v>15</v>
      </c>
      <c r="B41" s="328" t="s">
        <v>44</v>
      </c>
      <c r="C41" s="329"/>
      <c r="D41" s="329"/>
      <c r="E41" s="329"/>
      <c r="F41" s="329"/>
      <c r="G41" s="329"/>
      <c r="H41" s="329"/>
      <c r="I41" s="330"/>
    </row>
    <row r="42" spans="1:9" ht="17.25" x14ac:dyDescent="0.3">
      <c r="A42" s="46"/>
      <c r="B42" s="70" t="s">
        <v>47</v>
      </c>
      <c r="C42" s="56">
        <f>SUM(C43:C45)</f>
        <v>0</v>
      </c>
      <c r="D42" s="56">
        <f t="shared" ref="D42" si="23">SUM(D43:D45)</f>
        <v>0</v>
      </c>
      <c r="E42" s="56">
        <f t="shared" ref="E42" si="24">SUM(E43:E45)</f>
        <v>0</v>
      </c>
      <c r="F42" s="56">
        <f t="shared" ref="F42:G42" si="25">SUM(F43:F45)</f>
        <v>0</v>
      </c>
      <c r="G42" s="56">
        <f t="shared" si="25"/>
        <v>0</v>
      </c>
      <c r="H42" s="56">
        <f t="shared" ref="H42" si="26">SUM(H43:H45)</f>
        <v>0</v>
      </c>
      <c r="I42" s="93"/>
    </row>
    <row r="43" spans="1:9" ht="17.25" x14ac:dyDescent="0.3">
      <c r="A43" s="46"/>
      <c r="B43" s="53" t="s">
        <v>45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5"/>
    </row>
    <row r="44" spans="1:9" ht="17.25" x14ac:dyDescent="0.3">
      <c r="A44" s="46"/>
      <c r="B44" s="53" t="s">
        <v>46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5"/>
    </row>
    <row r="45" spans="1:9" ht="17.25" x14ac:dyDescent="0.3">
      <c r="A45" s="46"/>
      <c r="B45" s="53" t="s">
        <v>80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5"/>
    </row>
    <row r="46" spans="1:9" ht="17.25" x14ac:dyDescent="0.3">
      <c r="A46" s="46"/>
      <c r="B46" s="85" t="s">
        <v>48</v>
      </c>
      <c r="C46" s="90">
        <f>SUM(C47:C49)</f>
        <v>0</v>
      </c>
      <c r="D46" s="90">
        <f t="shared" ref="D46" si="27">SUM(D47:D49)</f>
        <v>0</v>
      </c>
      <c r="E46" s="90">
        <f t="shared" ref="E46" si="28">SUM(E47:E49)</f>
        <v>0</v>
      </c>
      <c r="F46" s="90">
        <f t="shared" ref="F46:G46" si="29">SUM(F47:F49)</f>
        <v>0</v>
      </c>
      <c r="G46" s="90">
        <f t="shared" si="29"/>
        <v>0</v>
      </c>
      <c r="H46" s="90">
        <f t="shared" ref="H46" si="30">SUM(H47:H49)</f>
        <v>0</v>
      </c>
      <c r="I46" s="94"/>
    </row>
    <row r="47" spans="1:9" ht="17.25" x14ac:dyDescent="0.3">
      <c r="A47" s="46"/>
      <c r="B47" s="53" t="s">
        <v>45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5"/>
    </row>
    <row r="48" spans="1:9" ht="17.25" x14ac:dyDescent="0.3">
      <c r="A48" s="46"/>
      <c r="B48" s="53" t="s">
        <v>46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5"/>
    </row>
    <row r="49" spans="1:9" ht="17.25" x14ac:dyDescent="0.3">
      <c r="A49" s="46"/>
      <c r="B49" s="53" t="s">
        <v>80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5"/>
    </row>
    <row r="50" spans="1:9" ht="17.25" x14ac:dyDescent="0.3">
      <c r="A50" s="54"/>
      <c r="B50" s="92" t="s">
        <v>2</v>
      </c>
      <c r="C50" s="91">
        <f t="shared" ref="C50:H50" si="31">C46+C42</f>
        <v>0</v>
      </c>
      <c r="D50" s="91">
        <f t="shared" si="31"/>
        <v>0</v>
      </c>
      <c r="E50" s="91">
        <f t="shared" si="31"/>
        <v>0</v>
      </c>
      <c r="F50" s="91">
        <f t="shared" si="31"/>
        <v>0</v>
      </c>
      <c r="G50" s="91">
        <f t="shared" si="31"/>
        <v>0</v>
      </c>
      <c r="H50" s="91">
        <f t="shared" si="31"/>
        <v>0</v>
      </c>
      <c r="I50" s="95"/>
    </row>
    <row r="51" spans="1:9" ht="17.25" x14ac:dyDescent="0.3">
      <c r="A51" s="50" t="s">
        <v>15</v>
      </c>
      <c r="B51" s="70" t="s">
        <v>44</v>
      </c>
      <c r="C51" s="51"/>
      <c r="D51" s="51"/>
      <c r="E51" s="51"/>
      <c r="F51" s="51"/>
      <c r="G51" s="51"/>
      <c r="H51" s="51"/>
      <c r="I51" s="52"/>
    </row>
    <row r="52" spans="1:9" ht="17.25" x14ac:dyDescent="0.3">
      <c r="A52" s="46"/>
      <c r="B52" s="70" t="s">
        <v>47</v>
      </c>
      <c r="C52" s="56">
        <f>SUM(C53:C55)</f>
        <v>0</v>
      </c>
      <c r="D52" s="56">
        <f t="shared" ref="D52" si="32">SUM(D53:D55)</f>
        <v>0</v>
      </c>
      <c r="E52" s="56">
        <f t="shared" ref="E52" si="33">SUM(E53:E55)</f>
        <v>0</v>
      </c>
      <c r="F52" s="56">
        <f t="shared" ref="F52:G52" si="34">SUM(F53:F55)</f>
        <v>0</v>
      </c>
      <c r="G52" s="56">
        <f t="shared" si="34"/>
        <v>0</v>
      </c>
      <c r="H52" s="56">
        <f t="shared" ref="H52" si="35">SUM(H53:H55)</f>
        <v>0</v>
      </c>
      <c r="I52" s="93"/>
    </row>
    <row r="53" spans="1:9" ht="17.25" x14ac:dyDescent="0.3">
      <c r="A53" s="46"/>
      <c r="B53" s="53" t="s">
        <v>45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5"/>
    </row>
    <row r="54" spans="1:9" ht="17.25" x14ac:dyDescent="0.3">
      <c r="A54" s="46"/>
      <c r="B54" s="53" t="s">
        <v>46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5"/>
    </row>
    <row r="55" spans="1:9" ht="17.25" x14ac:dyDescent="0.3">
      <c r="A55" s="46"/>
      <c r="B55" s="5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5"/>
    </row>
    <row r="56" spans="1:9" ht="17.25" x14ac:dyDescent="0.3">
      <c r="A56" s="46"/>
      <c r="B56" s="85" t="s">
        <v>48</v>
      </c>
      <c r="C56" s="90">
        <f>SUM(C57:C59)</f>
        <v>0</v>
      </c>
      <c r="D56" s="90">
        <f t="shared" ref="D56" si="36">SUM(D57:D59)</f>
        <v>0</v>
      </c>
      <c r="E56" s="90">
        <f t="shared" ref="E56" si="37">SUM(E57:E59)</f>
        <v>0</v>
      </c>
      <c r="F56" s="90">
        <f t="shared" ref="F56:G56" si="38">SUM(F57:F59)</f>
        <v>0</v>
      </c>
      <c r="G56" s="90">
        <f t="shared" si="38"/>
        <v>0</v>
      </c>
      <c r="H56" s="90">
        <f t="shared" ref="H56" si="39">SUM(H57:H59)</f>
        <v>0</v>
      </c>
      <c r="I56" s="94"/>
    </row>
    <row r="57" spans="1:9" ht="17.25" x14ac:dyDescent="0.3">
      <c r="A57" s="46"/>
      <c r="B57" s="53" t="s">
        <v>45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5"/>
    </row>
    <row r="58" spans="1:9" ht="17.25" x14ac:dyDescent="0.3">
      <c r="A58" s="46"/>
      <c r="B58" s="53" t="s">
        <v>46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5"/>
    </row>
    <row r="59" spans="1:9" ht="17.25" x14ac:dyDescent="0.3">
      <c r="A59" s="46"/>
      <c r="B59" s="53" t="s">
        <v>80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5"/>
    </row>
    <row r="60" spans="1:9" ht="17.25" x14ac:dyDescent="0.3">
      <c r="A60" s="54"/>
      <c r="B60" s="92" t="s">
        <v>2</v>
      </c>
      <c r="C60" s="91">
        <f t="shared" ref="C60:H60" si="40">C56+C52</f>
        <v>0</v>
      </c>
      <c r="D60" s="91">
        <f t="shared" si="40"/>
        <v>0</v>
      </c>
      <c r="E60" s="91">
        <f t="shared" si="40"/>
        <v>0</v>
      </c>
      <c r="F60" s="91">
        <f t="shared" si="40"/>
        <v>0</v>
      </c>
      <c r="G60" s="91">
        <f t="shared" si="40"/>
        <v>0</v>
      </c>
      <c r="H60" s="91">
        <f t="shared" si="40"/>
        <v>0</v>
      </c>
      <c r="I60" s="95"/>
    </row>
    <row r="61" spans="1:9" ht="15" customHeight="1" x14ac:dyDescent="0.3">
      <c r="A61" s="46"/>
      <c r="B61" s="55" t="s">
        <v>16</v>
      </c>
      <c r="C61" s="51"/>
      <c r="D61" s="51"/>
      <c r="E61" s="51"/>
      <c r="F61" s="51"/>
      <c r="G61" s="51"/>
      <c r="H61" s="51"/>
      <c r="I61" s="52"/>
    </row>
    <row r="62" spans="1:9" ht="17.25" x14ac:dyDescent="0.3">
      <c r="A62" s="46"/>
      <c r="B62" s="70" t="s">
        <v>47</v>
      </c>
      <c r="C62" s="96">
        <f>SUM(C65,C64,C63)</f>
        <v>0</v>
      </c>
      <c r="D62" s="96">
        <f t="shared" ref="D62:F62" si="41">SUM(D65,D64,D63)</f>
        <v>0</v>
      </c>
      <c r="E62" s="96">
        <f t="shared" si="41"/>
        <v>0</v>
      </c>
      <c r="F62" s="96">
        <f t="shared" si="41"/>
        <v>0</v>
      </c>
      <c r="G62" s="96">
        <f t="shared" ref="G62:H62" si="42">SUM(G65,G64,G63)</f>
        <v>0</v>
      </c>
      <c r="H62" s="96">
        <f t="shared" si="42"/>
        <v>0</v>
      </c>
      <c r="I62" s="97"/>
    </row>
    <row r="63" spans="1:9" ht="17.25" x14ac:dyDescent="0.3">
      <c r="A63" s="46"/>
      <c r="B63" s="53" t="s">
        <v>45</v>
      </c>
      <c r="C63" s="43">
        <f>SUM(C53,C43,C32,C22,C12)</f>
        <v>0</v>
      </c>
      <c r="D63" s="43">
        <f t="shared" ref="D63:F63" si="43">SUM(D53,D43,D32,D22,D12)</f>
        <v>0</v>
      </c>
      <c r="E63" s="43">
        <f t="shared" si="43"/>
        <v>0</v>
      </c>
      <c r="F63" s="43">
        <f t="shared" si="43"/>
        <v>0</v>
      </c>
      <c r="G63" s="43">
        <f t="shared" ref="G63:H63" si="44">SUM(G53,G43,G32,G22,G12)</f>
        <v>0</v>
      </c>
      <c r="H63" s="43">
        <f t="shared" si="44"/>
        <v>0</v>
      </c>
      <c r="I63" s="57"/>
    </row>
    <row r="64" spans="1:9" ht="17.25" x14ac:dyDescent="0.3">
      <c r="A64" s="46"/>
      <c r="B64" s="53" t="s">
        <v>46</v>
      </c>
      <c r="C64" s="43">
        <f t="shared" ref="C64:F64" si="45">SUM(C54,C44,C33,C23,C13)</f>
        <v>0</v>
      </c>
      <c r="D64" s="43">
        <f t="shared" si="45"/>
        <v>0</v>
      </c>
      <c r="E64" s="43">
        <f t="shared" si="45"/>
        <v>0</v>
      </c>
      <c r="F64" s="43">
        <f t="shared" si="45"/>
        <v>0</v>
      </c>
      <c r="G64" s="43">
        <f t="shared" ref="G64:H64" si="46">SUM(G54,G44,G33,G23,G13)</f>
        <v>0</v>
      </c>
      <c r="H64" s="43">
        <f t="shared" si="46"/>
        <v>0</v>
      </c>
      <c r="I64" s="57"/>
    </row>
    <row r="65" spans="1:9" ht="17.25" x14ac:dyDescent="0.3">
      <c r="A65" s="46"/>
      <c r="B65" s="53" t="s">
        <v>80</v>
      </c>
      <c r="C65" s="43">
        <f t="shared" ref="C65:F65" si="47">SUM(C55,C45,C34,C24,C14)</f>
        <v>0</v>
      </c>
      <c r="D65" s="43">
        <f t="shared" si="47"/>
        <v>0</v>
      </c>
      <c r="E65" s="43">
        <f t="shared" si="47"/>
        <v>0</v>
      </c>
      <c r="F65" s="43">
        <f t="shared" si="47"/>
        <v>0</v>
      </c>
      <c r="G65" s="43">
        <f t="shared" ref="G65:H65" si="48">SUM(G55,G45,G34,G24,G14)</f>
        <v>0</v>
      </c>
      <c r="H65" s="43">
        <f t="shared" si="48"/>
        <v>0</v>
      </c>
      <c r="I65" s="57"/>
    </row>
    <row r="66" spans="1:9" ht="17.25" x14ac:dyDescent="0.3">
      <c r="A66" s="46"/>
      <c r="B66" s="85" t="s">
        <v>48</v>
      </c>
      <c r="C66" s="96">
        <f>SUM(C69,C68,C67)</f>
        <v>0</v>
      </c>
      <c r="D66" s="96">
        <f t="shared" ref="D66:F66" si="49">SUM(D69,D68,D67)</f>
        <v>0</v>
      </c>
      <c r="E66" s="96">
        <f t="shared" si="49"/>
        <v>0</v>
      </c>
      <c r="F66" s="96">
        <f t="shared" si="49"/>
        <v>0</v>
      </c>
      <c r="G66" s="96">
        <f t="shared" ref="G66:H66" si="50">SUM(G69,G68,G67)</f>
        <v>0</v>
      </c>
      <c r="H66" s="96">
        <f t="shared" si="50"/>
        <v>0</v>
      </c>
      <c r="I66" s="97"/>
    </row>
    <row r="67" spans="1:9" ht="17.25" x14ac:dyDescent="0.3">
      <c r="A67" s="46"/>
      <c r="B67" s="53" t="s">
        <v>45</v>
      </c>
      <c r="C67" s="43">
        <f>SUM(C57,C47,C36,C26,C16)</f>
        <v>0</v>
      </c>
      <c r="D67" s="43">
        <f t="shared" ref="D67:F67" si="51">SUM(D57,D47,D36,D26,D16)</f>
        <v>0</v>
      </c>
      <c r="E67" s="43">
        <f t="shared" si="51"/>
        <v>0</v>
      </c>
      <c r="F67" s="43">
        <f t="shared" si="51"/>
        <v>0</v>
      </c>
      <c r="G67" s="43">
        <f t="shared" ref="G67:H67" si="52">SUM(G57,G47,G36,G26,G16)</f>
        <v>0</v>
      </c>
      <c r="H67" s="43">
        <f t="shared" si="52"/>
        <v>0</v>
      </c>
      <c r="I67" s="57"/>
    </row>
    <row r="68" spans="1:9" ht="17.25" x14ac:dyDescent="0.3">
      <c r="A68" s="46"/>
      <c r="B68" s="53" t="s">
        <v>46</v>
      </c>
      <c r="C68" s="43">
        <f t="shared" ref="C68:F68" si="53">SUM(C58,C48,C37,C27,C17)</f>
        <v>0</v>
      </c>
      <c r="D68" s="43">
        <f t="shared" si="53"/>
        <v>0</v>
      </c>
      <c r="E68" s="43">
        <f t="shared" si="53"/>
        <v>0</v>
      </c>
      <c r="F68" s="43">
        <f t="shared" si="53"/>
        <v>0</v>
      </c>
      <c r="G68" s="43">
        <f t="shared" ref="G68:H68" si="54">SUM(G58,G48,G37,G27,G17)</f>
        <v>0</v>
      </c>
      <c r="H68" s="43">
        <f t="shared" si="54"/>
        <v>0</v>
      </c>
      <c r="I68" s="57"/>
    </row>
    <row r="69" spans="1:9" ht="17.25" x14ac:dyDescent="0.3">
      <c r="A69" s="46"/>
      <c r="B69" s="53" t="s">
        <v>80</v>
      </c>
      <c r="C69" s="43">
        <f t="shared" ref="C69:F69" si="55">SUM(C59,C49,C38,C28,C18)</f>
        <v>0</v>
      </c>
      <c r="D69" s="43">
        <f t="shared" si="55"/>
        <v>0</v>
      </c>
      <c r="E69" s="43">
        <f t="shared" si="55"/>
        <v>0</v>
      </c>
      <c r="F69" s="43">
        <f t="shared" si="55"/>
        <v>0</v>
      </c>
      <c r="G69" s="43">
        <f t="shared" ref="G69:H69" si="56">SUM(G59,G49,G38,G28,G18)</f>
        <v>0</v>
      </c>
      <c r="H69" s="43">
        <f t="shared" si="56"/>
        <v>0</v>
      </c>
      <c r="I69" s="57"/>
    </row>
    <row r="70" spans="1:9" ht="32.25" customHeight="1" thickBot="1" x14ac:dyDescent="0.35">
      <c r="A70" s="63"/>
      <c r="B70" s="331" t="s">
        <v>42</v>
      </c>
      <c r="C70" s="332">
        <f>C66+C62</f>
        <v>0</v>
      </c>
      <c r="D70" s="332">
        <f t="shared" ref="D70:F70" si="57">D66+D62</f>
        <v>0</v>
      </c>
      <c r="E70" s="332">
        <f t="shared" si="57"/>
        <v>0</v>
      </c>
      <c r="F70" s="332">
        <f t="shared" si="57"/>
        <v>0</v>
      </c>
      <c r="G70" s="332">
        <f t="shared" ref="G70:H70" si="58">G66+G62</f>
        <v>0</v>
      </c>
      <c r="H70" s="332">
        <f t="shared" si="58"/>
        <v>0</v>
      </c>
      <c r="I70" s="333"/>
    </row>
    <row r="71" spans="1:9" ht="17.25" x14ac:dyDescent="0.3">
      <c r="A71" s="58"/>
      <c r="B71" s="58"/>
      <c r="C71" s="58"/>
      <c r="D71" s="58"/>
      <c r="E71" s="58"/>
      <c r="F71" s="58"/>
      <c r="G71" s="58"/>
      <c r="H71" s="58"/>
      <c r="I71" s="58"/>
    </row>
    <row r="72" spans="1:9" x14ac:dyDescent="0.25">
      <c r="C72" s="17"/>
      <c r="D72" s="17"/>
      <c r="E72" s="17"/>
      <c r="F72" s="17"/>
      <c r="G72" s="17"/>
      <c r="H72" s="17"/>
    </row>
    <row r="73" spans="1:9" ht="15" customHeight="1" x14ac:dyDescent="0.25">
      <c r="C73" s="17"/>
      <c r="D73" s="17"/>
      <c r="E73" s="17"/>
      <c r="F73" s="17"/>
      <c r="G73" s="17"/>
      <c r="H73" s="17"/>
    </row>
    <row r="74" spans="1:9" x14ac:dyDescent="0.25">
      <c r="C74" s="17"/>
      <c r="D74" s="17"/>
      <c r="E74" s="17"/>
      <c r="F74" s="17"/>
      <c r="G74" s="17"/>
      <c r="H74" s="17"/>
    </row>
    <row r="75" spans="1:9" x14ac:dyDescent="0.25">
      <c r="C75" s="17"/>
      <c r="D75" s="17"/>
      <c r="E75" s="17"/>
      <c r="F75" s="17"/>
      <c r="G75" s="17"/>
      <c r="H75" s="17"/>
    </row>
    <row r="76" spans="1:9" x14ac:dyDescent="0.25">
      <c r="C76" s="17"/>
      <c r="D76" s="17"/>
      <c r="E76" s="17"/>
      <c r="F76" s="17"/>
      <c r="G76" s="17"/>
      <c r="H76" s="17"/>
    </row>
    <row r="77" spans="1:9" x14ac:dyDescent="0.25">
      <c r="C77" s="17"/>
      <c r="D77" s="17"/>
      <c r="E77" s="17"/>
      <c r="F77" s="17"/>
      <c r="G77" s="17"/>
      <c r="H77" s="17"/>
    </row>
    <row r="78" spans="1:9" x14ac:dyDescent="0.25">
      <c r="C78" s="17"/>
      <c r="D78" s="17"/>
      <c r="E78" s="17"/>
      <c r="F78" s="17"/>
      <c r="G78" s="17"/>
      <c r="H78" s="17"/>
    </row>
    <row r="79" spans="1:9" x14ac:dyDescent="0.25">
      <c r="C79" s="17"/>
      <c r="D79" s="17"/>
      <c r="E79" s="17"/>
      <c r="F79" s="17"/>
      <c r="G79" s="17"/>
      <c r="H79" s="17"/>
    </row>
    <row r="80" spans="1:9" ht="15" customHeight="1" x14ac:dyDescent="0.25">
      <c r="C80" s="17"/>
      <c r="D80" s="17"/>
      <c r="E80" s="17"/>
      <c r="F80" s="17"/>
      <c r="G80" s="17"/>
      <c r="H80" s="17"/>
    </row>
    <row r="81" spans="3:8" x14ac:dyDescent="0.25">
      <c r="C81" s="17"/>
      <c r="D81" s="17"/>
      <c r="E81" s="17"/>
      <c r="F81" s="17"/>
      <c r="G81" s="17"/>
      <c r="H81" s="17"/>
    </row>
    <row r="82" spans="3:8" x14ac:dyDescent="0.25">
      <c r="C82" s="17"/>
      <c r="D82" s="17"/>
      <c r="E82" s="17"/>
      <c r="F82" s="17"/>
      <c r="G82" s="17"/>
      <c r="H82" s="17"/>
    </row>
    <row r="83" spans="3:8" x14ac:dyDescent="0.25">
      <c r="C83" s="17"/>
      <c r="D83" s="17"/>
      <c r="E83" s="17"/>
      <c r="F83" s="17"/>
      <c r="G83" s="17"/>
      <c r="H83" s="17"/>
    </row>
    <row r="84" spans="3:8" x14ac:dyDescent="0.25">
      <c r="C84" s="17"/>
      <c r="D84" s="17"/>
      <c r="E84" s="17"/>
      <c r="F84" s="17"/>
      <c r="G84" s="17"/>
      <c r="H84" s="17"/>
    </row>
    <row r="85" spans="3:8" x14ac:dyDescent="0.25">
      <c r="C85" s="17"/>
      <c r="D85" s="17"/>
      <c r="E85" s="17"/>
      <c r="F85" s="17"/>
      <c r="G85" s="17"/>
      <c r="H85" s="17"/>
    </row>
    <row r="86" spans="3:8" x14ac:dyDescent="0.25">
      <c r="C86" s="17"/>
      <c r="D86" s="17"/>
      <c r="E86" s="17"/>
      <c r="F86" s="17"/>
      <c r="G86" s="17"/>
      <c r="H86" s="17"/>
    </row>
    <row r="87" spans="3:8" ht="15" customHeight="1" x14ac:dyDescent="0.25">
      <c r="C87" s="17"/>
      <c r="D87" s="17"/>
      <c r="E87" s="17"/>
      <c r="F87" s="17"/>
      <c r="G87" s="17"/>
      <c r="H87" s="17"/>
    </row>
    <row r="88" spans="3:8" x14ac:dyDescent="0.25">
      <c r="C88" s="17"/>
      <c r="D88" s="17"/>
      <c r="E88" s="17"/>
      <c r="F88" s="17"/>
      <c r="G88" s="17"/>
      <c r="H88" s="17"/>
    </row>
    <row r="89" spans="3:8" x14ac:dyDescent="0.25">
      <c r="C89" s="17"/>
      <c r="D89" s="17"/>
      <c r="E89" s="17"/>
      <c r="F89" s="17"/>
      <c r="G89" s="17"/>
      <c r="H89" s="17"/>
    </row>
    <row r="90" spans="3:8" x14ac:dyDescent="0.25">
      <c r="C90" s="17"/>
      <c r="D90" s="17"/>
      <c r="E90" s="17"/>
      <c r="F90" s="17"/>
      <c r="G90" s="17"/>
      <c r="H90" s="17"/>
    </row>
    <row r="91" spans="3:8" x14ac:dyDescent="0.25">
      <c r="C91" s="17"/>
      <c r="D91" s="17"/>
      <c r="E91" s="17"/>
      <c r="F91" s="17"/>
      <c r="G91" s="17"/>
      <c r="H91" s="17"/>
    </row>
    <row r="92" spans="3:8" x14ac:dyDescent="0.25">
      <c r="C92" s="17"/>
      <c r="D92" s="17"/>
      <c r="E92" s="17"/>
      <c r="F92" s="17"/>
      <c r="G92" s="17"/>
      <c r="H92" s="17"/>
    </row>
    <row r="93" spans="3:8" x14ac:dyDescent="0.25">
      <c r="C93" s="17"/>
      <c r="D93" s="17"/>
      <c r="E93" s="17"/>
      <c r="F93" s="17"/>
      <c r="G93" s="17"/>
      <c r="H93" s="17"/>
    </row>
    <row r="94" spans="3:8" ht="15" customHeight="1" x14ac:dyDescent="0.25">
      <c r="C94" s="17"/>
      <c r="D94" s="17"/>
      <c r="E94" s="17"/>
      <c r="F94" s="17"/>
      <c r="G94" s="17"/>
      <c r="H94" s="17"/>
    </row>
    <row r="95" spans="3:8" x14ac:dyDescent="0.25">
      <c r="C95" s="17"/>
      <c r="D95" s="17"/>
      <c r="E95" s="17"/>
      <c r="F95" s="17"/>
      <c r="G95" s="17"/>
      <c r="H95" s="17"/>
    </row>
    <row r="96" spans="3:8" x14ac:dyDescent="0.25">
      <c r="C96" s="17"/>
      <c r="D96" s="17"/>
      <c r="E96" s="17"/>
      <c r="F96" s="17"/>
      <c r="G96" s="17"/>
      <c r="H96" s="17"/>
    </row>
    <row r="97" spans="3:8" x14ac:dyDescent="0.25">
      <c r="C97" s="17"/>
      <c r="D97" s="17"/>
      <c r="E97" s="17"/>
      <c r="F97" s="17"/>
      <c r="G97" s="17"/>
      <c r="H97" s="17"/>
    </row>
    <row r="98" spans="3:8" x14ac:dyDescent="0.25">
      <c r="C98" s="17"/>
      <c r="D98" s="17"/>
      <c r="E98" s="17"/>
      <c r="F98" s="17"/>
      <c r="G98" s="17"/>
      <c r="H98" s="17"/>
    </row>
    <row r="99" spans="3:8" x14ac:dyDescent="0.25">
      <c r="C99" s="17"/>
      <c r="D99" s="17"/>
      <c r="E99" s="17"/>
      <c r="F99" s="17"/>
      <c r="G99" s="17"/>
      <c r="H99" s="17"/>
    </row>
    <row r="100" spans="3:8" x14ac:dyDescent="0.25">
      <c r="C100" s="17"/>
      <c r="D100" s="17"/>
      <c r="E100" s="17"/>
      <c r="F100" s="17"/>
      <c r="G100" s="17"/>
      <c r="H100" s="17"/>
    </row>
    <row r="101" spans="3:8" x14ac:dyDescent="0.25">
      <c r="C101" s="17"/>
      <c r="D101" s="17"/>
      <c r="E101" s="17"/>
      <c r="F101" s="17"/>
      <c r="G101" s="17"/>
      <c r="H101" s="17"/>
    </row>
    <row r="102" spans="3:8" x14ac:dyDescent="0.25">
      <c r="C102" s="17"/>
      <c r="D102" s="17"/>
      <c r="E102" s="17"/>
      <c r="F102" s="17"/>
      <c r="G102" s="17"/>
      <c r="H102" s="17"/>
    </row>
    <row r="103" spans="3:8" x14ac:dyDescent="0.25">
      <c r="C103" s="17"/>
      <c r="D103" s="17"/>
      <c r="E103" s="17"/>
      <c r="F103" s="17"/>
      <c r="G103" s="17"/>
      <c r="H103" s="17"/>
    </row>
    <row r="104" spans="3:8" x14ac:dyDescent="0.25">
      <c r="C104" s="17"/>
      <c r="D104" s="17"/>
      <c r="E104" s="17"/>
      <c r="F104" s="17"/>
      <c r="G104" s="17"/>
      <c r="H104" s="17"/>
    </row>
    <row r="105" spans="3:8" x14ac:dyDescent="0.25">
      <c r="C105" s="17"/>
      <c r="D105" s="17"/>
      <c r="E105" s="17"/>
      <c r="F105" s="17"/>
      <c r="G105" s="17"/>
      <c r="H105" s="17"/>
    </row>
    <row r="106" spans="3:8" x14ac:dyDescent="0.25">
      <c r="C106" s="17"/>
      <c r="D106" s="17"/>
      <c r="E106" s="17"/>
      <c r="F106" s="17"/>
      <c r="G106" s="17"/>
      <c r="H106" s="17"/>
    </row>
    <row r="107" spans="3:8" x14ac:dyDescent="0.25">
      <c r="C107" s="17"/>
      <c r="D107" s="17"/>
      <c r="E107" s="17"/>
      <c r="F107" s="17"/>
      <c r="G107" s="17"/>
      <c r="H107" s="17"/>
    </row>
    <row r="108" spans="3:8" ht="15" customHeight="1" x14ac:dyDescent="0.25">
      <c r="C108" s="17"/>
      <c r="D108" s="17"/>
      <c r="E108" s="17"/>
      <c r="F108" s="17"/>
      <c r="G108" s="17"/>
      <c r="H108" s="17"/>
    </row>
    <row r="109" spans="3:8" x14ac:dyDescent="0.25">
      <c r="C109" s="17"/>
      <c r="D109" s="17"/>
      <c r="E109" s="17"/>
      <c r="F109" s="17"/>
      <c r="G109" s="17"/>
      <c r="H109" s="17"/>
    </row>
    <row r="110" spans="3:8" x14ac:dyDescent="0.25">
      <c r="C110" s="17"/>
      <c r="D110" s="17"/>
      <c r="E110" s="17"/>
      <c r="F110" s="17"/>
      <c r="G110" s="17"/>
      <c r="H110" s="17"/>
    </row>
    <row r="111" spans="3:8" x14ac:dyDescent="0.25">
      <c r="C111" s="17"/>
      <c r="D111" s="17"/>
      <c r="E111" s="17"/>
      <c r="F111" s="17"/>
      <c r="G111" s="17"/>
      <c r="H111" s="17"/>
    </row>
    <row r="112" spans="3:8" x14ac:dyDescent="0.25">
      <c r="C112" s="17"/>
      <c r="D112" s="17"/>
      <c r="E112" s="17"/>
      <c r="F112" s="17"/>
      <c r="G112" s="17"/>
      <c r="H112" s="17"/>
    </row>
    <row r="113" spans="3:8" x14ac:dyDescent="0.25">
      <c r="C113" s="17"/>
      <c r="D113" s="17"/>
      <c r="E113" s="17"/>
      <c r="F113" s="17"/>
      <c r="G113" s="17"/>
      <c r="H113" s="17"/>
    </row>
    <row r="114" spans="3:8" x14ac:dyDescent="0.25">
      <c r="C114" s="17"/>
      <c r="D114" s="17"/>
      <c r="E114" s="17"/>
      <c r="F114" s="17"/>
      <c r="G114" s="17"/>
      <c r="H114" s="17"/>
    </row>
    <row r="115" spans="3:8" x14ac:dyDescent="0.25">
      <c r="C115" s="17"/>
      <c r="D115" s="17"/>
      <c r="E115" s="17"/>
      <c r="F115" s="17"/>
      <c r="G115" s="17"/>
      <c r="H115" s="17"/>
    </row>
    <row r="116" spans="3:8" x14ac:dyDescent="0.25">
      <c r="C116" s="17"/>
      <c r="D116" s="17"/>
      <c r="E116" s="17"/>
      <c r="F116" s="17"/>
      <c r="G116" s="17"/>
      <c r="H116" s="17"/>
    </row>
    <row r="117" spans="3:8" x14ac:dyDescent="0.25">
      <c r="C117" s="17"/>
      <c r="D117" s="17"/>
      <c r="E117" s="17"/>
      <c r="F117" s="17"/>
      <c r="G117" s="17"/>
      <c r="H117" s="17"/>
    </row>
    <row r="118" spans="3:8" s="19" customFormat="1" x14ac:dyDescent="0.25"/>
    <row r="119" spans="3:8" x14ac:dyDescent="0.25">
      <c r="C119" s="17"/>
      <c r="D119" s="17"/>
      <c r="E119" s="17"/>
      <c r="F119" s="17"/>
      <c r="G119" s="17"/>
      <c r="H119" s="17"/>
    </row>
    <row r="120" spans="3:8" x14ac:dyDescent="0.25">
      <c r="C120" s="17"/>
      <c r="D120" s="17"/>
      <c r="E120" s="17"/>
      <c r="F120" s="17"/>
      <c r="G120" s="17"/>
      <c r="H120" s="17"/>
    </row>
    <row r="121" spans="3:8" x14ac:dyDescent="0.25">
      <c r="C121" s="17"/>
      <c r="D121" s="17"/>
      <c r="E121" s="17"/>
      <c r="F121" s="17"/>
      <c r="G121" s="17"/>
      <c r="H121" s="17"/>
    </row>
    <row r="122" spans="3:8" x14ac:dyDescent="0.25">
      <c r="C122" s="17"/>
      <c r="D122" s="17"/>
      <c r="E122" s="17"/>
      <c r="F122" s="17"/>
      <c r="G122" s="17"/>
      <c r="H122" s="17"/>
    </row>
    <row r="123" spans="3:8" x14ac:dyDescent="0.25">
      <c r="C123" s="17"/>
      <c r="D123" s="17"/>
      <c r="E123" s="17"/>
      <c r="F123" s="17"/>
      <c r="G123" s="17"/>
      <c r="H123" s="17"/>
    </row>
    <row r="124" spans="3:8" x14ac:dyDescent="0.25">
      <c r="C124" s="17"/>
      <c r="D124" s="17"/>
      <c r="E124" s="17"/>
      <c r="F124" s="17"/>
      <c r="G124" s="17"/>
      <c r="H124" s="17"/>
    </row>
    <row r="125" spans="3:8" x14ac:dyDescent="0.25">
      <c r="C125" s="17"/>
      <c r="D125" s="17"/>
      <c r="E125" s="17"/>
      <c r="F125" s="17"/>
      <c r="G125" s="17"/>
      <c r="H125" s="17"/>
    </row>
    <row r="126" spans="3:8" x14ac:dyDescent="0.25">
      <c r="C126" s="17"/>
      <c r="D126" s="17"/>
      <c r="E126" s="17"/>
      <c r="F126" s="17"/>
      <c r="G126" s="17"/>
      <c r="H126" s="17"/>
    </row>
    <row r="127" spans="3:8" x14ac:dyDescent="0.25">
      <c r="C127" s="17"/>
      <c r="D127" s="17"/>
      <c r="E127" s="17"/>
      <c r="F127" s="17"/>
      <c r="G127" s="17"/>
      <c r="H127" s="17"/>
    </row>
    <row r="128" spans="3:8" x14ac:dyDescent="0.25">
      <c r="C128" s="17"/>
      <c r="D128" s="17"/>
      <c r="E128" s="17"/>
      <c r="F128" s="17"/>
      <c r="G128" s="17"/>
      <c r="H128" s="17"/>
    </row>
    <row r="129" spans="3:8" s="19" customFormat="1" x14ac:dyDescent="0.25"/>
    <row r="130" spans="3:8" x14ac:dyDescent="0.25">
      <c r="C130" s="17"/>
      <c r="D130" s="17"/>
      <c r="E130" s="17"/>
      <c r="F130" s="17"/>
      <c r="G130" s="17"/>
      <c r="H130" s="17"/>
    </row>
    <row r="131" spans="3:8" x14ac:dyDescent="0.25">
      <c r="C131" s="17"/>
      <c r="D131" s="17"/>
      <c r="E131" s="17"/>
      <c r="F131" s="17"/>
      <c r="G131" s="17"/>
      <c r="H131" s="17"/>
    </row>
    <row r="132" spans="3:8" x14ac:dyDescent="0.25">
      <c r="C132" s="17"/>
      <c r="D132" s="17"/>
      <c r="E132" s="17"/>
      <c r="F132" s="17"/>
      <c r="G132" s="17"/>
      <c r="H132" s="17"/>
    </row>
    <row r="133" spans="3:8" x14ac:dyDescent="0.25">
      <c r="C133" s="17"/>
      <c r="D133" s="17"/>
      <c r="E133" s="17"/>
      <c r="F133" s="17"/>
      <c r="G133" s="17"/>
      <c r="H133" s="17"/>
    </row>
    <row r="134" spans="3:8" x14ac:dyDescent="0.25">
      <c r="C134" s="17"/>
      <c r="D134" s="17"/>
      <c r="E134" s="17"/>
      <c r="F134" s="17"/>
      <c r="G134" s="17"/>
      <c r="H134" s="17"/>
    </row>
    <row r="135" spans="3:8" x14ac:dyDescent="0.25">
      <c r="C135" s="17"/>
      <c r="D135" s="17"/>
      <c r="E135" s="17"/>
      <c r="F135" s="17"/>
      <c r="G135" s="17"/>
      <c r="H135" s="17"/>
    </row>
    <row r="136" spans="3:8" x14ac:dyDescent="0.25">
      <c r="C136" s="17"/>
      <c r="D136" s="17"/>
      <c r="E136" s="17"/>
      <c r="F136" s="17"/>
      <c r="G136" s="17"/>
      <c r="H136" s="17"/>
    </row>
    <row r="137" spans="3:8" x14ac:dyDescent="0.25">
      <c r="C137" s="17"/>
      <c r="D137" s="17"/>
      <c r="E137" s="17"/>
      <c r="F137" s="17"/>
      <c r="G137" s="17"/>
      <c r="H137" s="17"/>
    </row>
    <row r="138" spans="3:8" x14ac:dyDescent="0.25">
      <c r="C138" s="17"/>
      <c r="D138" s="17"/>
      <c r="E138" s="17"/>
      <c r="F138" s="17"/>
      <c r="G138" s="17"/>
      <c r="H138" s="17"/>
    </row>
    <row r="139" spans="3:8" s="19" customFormat="1" x14ac:dyDescent="0.25"/>
    <row r="140" spans="3:8" ht="15" customHeight="1" x14ac:dyDescent="0.25">
      <c r="C140" s="17"/>
      <c r="D140" s="17"/>
      <c r="E140" s="17"/>
      <c r="F140" s="17"/>
      <c r="G140" s="17"/>
      <c r="H140" s="17"/>
    </row>
    <row r="141" spans="3:8" x14ac:dyDescent="0.25">
      <c r="C141" s="17"/>
      <c r="D141" s="17"/>
      <c r="E141" s="17"/>
      <c r="F141" s="17"/>
      <c r="G141" s="17"/>
      <c r="H141" s="17"/>
    </row>
    <row r="142" spans="3:8" x14ac:dyDescent="0.25">
      <c r="C142" s="17"/>
      <c r="D142" s="17"/>
      <c r="E142" s="17"/>
      <c r="F142" s="17"/>
      <c r="G142" s="17"/>
      <c r="H142" s="17"/>
    </row>
    <row r="143" spans="3:8" x14ac:dyDescent="0.25">
      <c r="C143" s="17"/>
      <c r="D143" s="17"/>
      <c r="E143" s="17"/>
      <c r="F143" s="17"/>
      <c r="G143" s="17"/>
      <c r="H143" s="17"/>
    </row>
    <row r="144" spans="3:8" x14ac:dyDescent="0.25">
      <c r="C144" s="17"/>
      <c r="D144" s="17"/>
      <c r="E144" s="17"/>
      <c r="F144" s="17"/>
      <c r="G144" s="17"/>
      <c r="H144" s="17"/>
    </row>
    <row r="145" spans="3:8" x14ac:dyDescent="0.25">
      <c r="C145" s="17"/>
      <c r="D145" s="17"/>
      <c r="E145" s="17"/>
      <c r="F145" s="17"/>
      <c r="G145" s="17"/>
      <c r="H145" s="17"/>
    </row>
    <row r="146" spans="3:8" x14ac:dyDescent="0.25">
      <c r="C146" s="17"/>
      <c r="D146" s="17"/>
      <c r="E146" s="17"/>
      <c r="F146" s="17"/>
      <c r="G146" s="17"/>
      <c r="H146" s="17"/>
    </row>
    <row r="147" spans="3:8" ht="15" customHeight="1" x14ac:dyDescent="0.25">
      <c r="C147" s="17"/>
      <c r="D147" s="17"/>
      <c r="E147" s="17"/>
      <c r="F147" s="17"/>
      <c r="G147" s="17"/>
      <c r="H147" s="17"/>
    </row>
    <row r="148" spans="3:8" x14ac:dyDescent="0.25">
      <c r="C148" s="17"/>
      <c r="D148" s="17"/>
      <c r="E148" s="17"/>
      <c r="F148" s="17"/>
      <c r="G148" s="17"/>
      <c r="H148" s="17"/>
    </row>
    <row r="149" spans="3:8" x14ac:dyDescent="0.25">
      <c r="C149" s="17"/>
      <c r="D149" s="17"/>
      <c r="E149" s="17"/>
      <c r="F149" s="17"/>
      <c r="G149" s="17"/>
      <c r="H149" s="17"/>
    </row>
    <row r="150" spans="3:8" x14ac:dyDescent="0.25">
      <c r="C150" s="17"/>
      <c r="D150" s="17"/>
      <c r="E150" s="17"/>
      <c r="F150" s="17"/>
      <c r="G150" s="17"/>
      <c r="H150" s="17"/>
    </row>
    <row r="151" spans="3:8" x14ac:dyDescent="0.25">
      <c r="C151" s="17"/>
      <c r="D151" s="17"/>
      <c r="E151" s="17"/>
      <c r="F151" s="17"/>
      <c r="G151" s="17"/>
      <c r="H151" s="17"/>
    </row>
    <row r="152" spans="3:8" x14ac:dyDescent="0.25">
      <c r="C152" s="17"/>
      <c r="D152" s="17"/>
      <c r="E152" s="17"/>
      <c r="F152" s="17"/>
      <c r="G152" s="17"/>
      <c r="H152" s="17"/>
    </row>
    <row r="153" spans="3:8" ht="15" customHeight="1" x14ac:dyDescent="0.25">
      <c r="C153" s="17"/>
      <c r="D153" s="17"/>
      <c r="E153" s="17"/>
      <c r="F153" s="17"/>
      <c r="G153" s="17"/>
      <c r="H153" s="17"/>
    </row>
    <row r="154" spans="3:8" x14ac:dyDescent="0.25">
      <c r="C154" s="17"/>
      <c r="D154" s="17"/>
      <c r="E154" s="17"/>
      <c r="F154" s="17"/>
      <c r="G154" s="17"/>
      <c r="H154" s="17"/>
    </row>
    <row r="155" spans="3:8" x14ac:dyDescent="0.25">
      <c r="C155" s="17"/>
      <c r="D155" s="17"/>
      <c r="E155" s="17"/>
      <c r="F155" s="17"/>
      <c r="G155" s="17"/>
      <c r="H155" s="17"/>
    </row>
    <row r="156" spans="3:8" x14ac:dyDescent="0.25">
      <c r="C156" s="17"/>
      <c r="D156" s="17"/>
      <c r="E156" s="17"/>
      <c r="F156" s="17"/>
      <c r="G156" s="17"/>
      <c r="H156" s="17"/>
    </row>
    <row r="157" spans="3:8" x14ac:dyDescent="0.25">
      <c r="C157" s="17"/>
      <c r="D157" s="17"/>
      <c r="E157" s="17"/>
      <c r="F157" s="17"/>
      <c r="G157" s="17"/>
      <c r="H157" s="17"/>
    </row>
    <row r="158" spans="3:8" x14ac:dyDescent="0.25">
      <c r="C158" s="17"/>
      <c r="D158" s="17"/>
      <c r="E158" s="17"/>
      <c r="F158" s="17"/>
      <c r="G158" s="17"/>
      <c r="H158" s="17"/>
    </row>
    <row r="159" spans="3:8" ht="15" customHeight="1" x14ac:dyDescent="0.25">
      <c r="C159" s="17"/>
      <c r="D159" s="17"/>
      <c r="E159" s="17"/>
      <c r="F159" s="17"/>
      <c r="G159" s="17"/>
      <c r="H159" s="17"/>
    </row>
    <row r="160" spans="3:8" x14ac:dyDescent="0.25">
      <c r="C160" s="17"/>
      <c r="D160" s="17"/>
      <c r="E160" s="17"/>
      <c r="F160" s="17"/>
      <c r="G160" s="17"/>
      <c r="H160" s="17"/>
    </row>
    <row r="161" spans="3:8" x14ac:dyDescent="0.25">
      <c r="C161" s="17"/>
      <c r="D161" s="17"/>
      <c r="E161" s="17"/>
      <c r="F161" s="17"/>
      <c r="G161" s="17"/>
      <c r="H161" s="17"/>
    </row>
    <row r="162" spans="3:8" x14ac:dyDescent="0.25">
      <c r="C162" s="17"/>
      <c r="D162" s="17"/>
      <c r="E162" s="17"/>
      <c r="F162" s="17"/>
      <c r="G162" s="17"/>
      <c r="H162" s="17"/>
    </row>
    <row r="163" spans="3:8" x14ac:dyDescent="0.25">
      <c r="C163" s="17"/>
      <c r="D163" s="17"/>
      <c r="E163" s="17"/>
      <c r="F163" s="17"/>
      <c r="G163" s="17"/>
      <c r="H163" s="17"/>
    </row>
    <row r="164" spans="3:8" x14ac:dyDescent="0.25">
      <c r="C164" s="17"/>
      <c r="D164" s="17"/>
      <c r="E164" s="17"/>
      <c r="F164" s="17"/>
      <c r="G164" s="17"/>
      <c r="H164" s="17"/>
    </row>
    <row r="165" spans="3:8" ht="15" customHeight="1" x14ac:dyDescent="0.25">
      <c r="C165" s="17"/>
      <c r="D165" s="17"/>
      <c r="E165" s="17"/>
      <c r="F165" s="17"/>
      <c r="G165" s="17"/>
      <c r="H165" s="17"/>
    </row>
    <row r="166" spans="3:8" x14ac:dyDescent="0.25">
      <c r="C166" s="17"/>
      <c r="D166" s="17"/>
      <c r="E166" s="17"/>
      <c r="F166" s="17"/>
      <c r="G166" s="17"/>
      <c r="H166" s="17"/>
    </row>
    <row r="167" spans="3:8" x14ac:dyDescent="0.25">
      <c r="C167" s="17"/>
      <c r="D167" s="17"/>
      <c r="E167" s="17"/>
      <c r="F167" s="17"/>
      <c r="G167" s="17"/>
      <c r="H167" s="17"/>
    </row>
    <row r="168" spans="3:8" x14ac:dyDescent="0.25">
      <c r="C168" s="17"/>
      <c r="D168" s="17"/>
      <c r="E168" s="17"/>
      <c r="F168" s="17"/>
      <c r="G168" s="17"/>
      <c r="H168" s="17"/>
    </row>
    <row r="169" spans="3:8" x14ac:dyDescent="0.25">
      <c r="C169" s="17"/>
      <c r="D169" s="17"/>
      <c r="E169" s="17"/>
      <c r="F169" s="17"/>
      <c r="G169" s="17"/>
      <c r="H169" s="17"/>
    </row>
    <row r="170" spans="3:8" x14ac:dyDescent="0.25">
      <c r="C170" s="17"/>
      <c r="D170" s="17"/>
      <c r="E170" s="17"/>
      <c r="F170" s="17"/>
      <c r="G170" s="17"/>
      <c r="H170" s="17"/>
    </row>
    <row r="171" spans="3:8" x14ac:dyDescent="0.25">
      <c r="C171" s="17"/>
      <c r="D171" s="17"/>
      <c r="E171" s="17"/>
      <c r="F171" s="17"/>
      <c r="G171" s="17"/>
      <c r="H171" s="17"/>
    </row>
    <row r="172" spans="3:8" x14ac:dyDescent="0.25">
      <c r="C172" s="17"/>
      <c r="D172" s="17"/>
      <c r="E172" s="17"/>
      <c r="F172" s="17"/>
      <c r="G172" s="17"/>
      <c r="H172" s="17"/>
    </row>
    <row r="173" spans="3:8" x14ac:dyDescent="0.25">
      <c r="C173" s="17"/>
      <c r="D173" s="17"/>
      <c r="E173" s="17"/>
      <c r="F173" s="17"/>
      <c r="G173" s="17"/>
      <c r="H173" s="17"/>
    </row>
    <row r="174" spans="3:8" x14ac:dyDescent="0.25">
      <c r="C174" s="17"/>
      <c r="D174" s="17"/>
      <c r="E174" s="17"/>
      <c r="F174" s="17"/>
      <c r="G174" s="17"/>
      <c r="H174" s="17"/>
    </row>
    <row r="175" spans="3:8" ht="15" customHeight="1" x14ac:dyDescent="0.25">
      <c r="C175" s="17"/>
      <c r="D175" s="17"/>
      <c r="E175" s="17"/>
      <c r="F175" s="17"/>
      <c r="G175" s="17"/>
      <c r="H175" s="17"/>
    </row>
    <row r="176" spans="3:8" x14ac:dyDescent="0.25">
      <c r="C176" s="17"/>
      <c r="D176" s="17"/>
      <c r="E176" s="17"/>
      <c r="F176" s="17"/>
      <c r="G176" s="17"/>
      <c r="H176" s="17"/>
    </row>
    <row r="177" spans="3:8" x14ac:dyDescent="0.25">
      <c r="C177" s="17"/>
      <c r="D177" s="17"/>
      <c r="E177" s="17"/>
      <c r="F177" s="17"/>
      <c r="G177" s="17"/>
      <c r="H177" s="17"/>
    </row>
    <row r="178" spans="3:8" x14ac:dyDescent="0.25">
      <c r="C178" s="17"/>
      <c r="D178" s="17"/>
      <c r="E178" s="17"/>
      <c r="F178" s="17"/>
      <c r="G178" s="17"/>
      <c r="H178" s="17"/>
    </row>
    <row r="179" spans="3:8" x14ac:dyDescent="0.25">
      <c r="C179" s="17"/>
      <c r="D179" s="17"/>
      <c r="E179" s="17"/>
      <c r="F179" s="17"/>
      <c r="G179" s="17"/>
      <c r="H179" s="17"/>
    </row>
    <row r="180" spans="3:8" x14ac:dyDescent="0.25">
      <c r="C180" s="17"/>
      <c r="D180" s="17"/>
      <c r="E180" s="17"/>
      <c r="F180" s="17"/>
      <c r="G180" s="17"/>
      <c r="H180" s="17"/>
    </row>
    <row r="181" spans="3:8" x14ac:dyDescent="0.25">
      <c r="C181" s="17"/>
      <c r="D181" s="17"/>
      <c r="E181" s="17"/>
      <c r="F181" s="17"/>
      <c r="G181" s="17"/>
      <c r="H181" s="17"/>
    </row>
    <row r="182" spans="3:8" x14ac:dyDescent="0.25">
      <c r="C182" s="17"/>
      <c r="D182" s="17"/>
      <c r="E182" s="17"/>
      <c r="F182" s="17"/>
      <c r="G182" s="17"/>
      <c r="H182" s="17"/>
    </row>
    <row r="183" spans="3:8" x14ac:dyDescent="0.25">
      <c r="C183" s="17"/>
      <c r="D183" s="17"/>
      <c r="E183" s="17"/>
      <c r="F183" s="17"/>
      <c r="G183" s="17"/>
      <c r="H183" s="17"/>
    </row>
    <row r="184" spans="3:8" ht="15" customHeight="1" x14ac:dyDescent="0.25">
      <c r="C184" s="17"/>
      <c r="D184" s="17"/>
      <c r="E184" s="17"/>
      <c r="F184" s="17"/>
      <c r="G184" s="17"/>
      <c r="H184" s="17"/>
    </row>
    <row r="185" spans="3:8" x14ac:dyDescent="0.25">
      <c r="C185" s="17"/>
      <c r="D185" s="17"/>
      <c r="E185" s="17"/>
      <c r="F185" s="17"/>
      <c r="G185" s="17"/>
      <c r="H185" s="17"/>
    </row>
    <row r="186" spans="3:8" x14ac:dyDescent="0.25">
      <c r="C186" s="17"/>
      <c r="D186" s="17"/>
      <c r="E186" s="17"/>
      <c r="F186" s="17"/>
      <c r="G186" s="17"/>
      <c r="H186" s="17"/>
    </row>
    <row r="187" spans="3:8" x14ac:dyDescent="0.25">
      <c r="C187" s="17"/>
      <c r="D187" s="17"/>
      <c r="E187" s="17"/>
      <c r="F187" s="17"/>
      <c r="G187" s="17"/>
      <c r="H187" s="17"/>
    </row>
    <row r="188" spans="3:8" x14ac:dyDescent="0.25">
      <c r="C188" s="17"/>
      <c r="D188" s="17"/>
      <c r="E188" s="17"/>
      <c r="F188" s="17"/>
      <c r="G188" s="17"/>
      <c r="H188" s="17"/>
    </row>
    <row r="189" spans="3:8" x14ac:dyDescent="0.25">
      <c r="C189" s="17"/>
      <c r="D189" s="17"/>
      <c r="E189" s="17"/>
      <c r="F189" s="17"/>
      <c r="G189" s="17"/>
      <c r="H189" s="17"/>
    </row>
    <row r="190" spans="3:8" x14ac:dyDescent="0.25">
      <c r="C190" s="17"/>
      <c r="D190" s="17"/>
      <c r="E190" s="17"/>
      <c r="F190" s="17"/>
      <c r="G190" s="17"/>
      <c r="H190" s="17"/>
    </row>
    <row r="191" spans="3:8" x14ac:dyDescent="0.25">
      <c r="C191" s="17"/>
      <c r="D191" s="17"/>
      <c r="E191" s="17"/>
      <c r="F191" s="17"/>
      <c r="G191" s="17"/>
      <c r="H191" s="17"/>
    </row>
    <row r="192" spans="3:8" ht="15" customHeight="1" x14ac:dyDescent="0.25">
      <c r="C192" s="17"/>
      <c r="D192" s="17"/>
      <c r="E192" s="17"/>
      <c r="F192" s="17"/>
      <c r="G192" s="17"/>
      <c r="H192" s="17"/>
    </row>
    <row r="193" spans="3:8" x14ac:dyDescent="0.25">
      <c r="C193" s="17"/>
      <c r="D193" s="17"/>
      <c r="E193" s="17"/>
      <c r="F193" s="17"/>
      <c r="G193" s="17"/>
      <c r="H193" s="17"/>
    </row>
    <row r="194" spans="3:8" x14ac:dyDescent="0.25">
      <c r="C194" s="17"/>
      <c r="D194" s="17"/>
      <c r="E194" s="17"/>
      <c r="F194" s="17"/>
      <c r="G194" s="17"/>
      <c r="H194" s="17"/>
    </row>
    <row r="195" spans="3:8" x14ac:dyDescent="0.25">
      <c r="C195" s="17"/>
      <c r="D195" s="17"/>
      <c r="E195" s="17"/>
      <c r="F195" s="17"/>
      <c r="G195" s="17"/>
      <c r="H195" s="17"/>
    </row>
    <row r="196" spans="3:8" x14ac:dyDescent="0.25">
      <c r="C196" s="17"/>
      <c r="D196" s="17"/>
      <c r="E196" s="17"/>
      <c r="F196" s="17"/>
      <c r="G196" s="17"/>
      <c r="H196" s="17"/>
    </row>
    <row r="197" spans="3:8" x14ac:dyDescent="0.25">
      <c r="C197" s="17"/>
      <c r="D197" s="17"/>
      <c r="E197" s="17"/>
      <c r="F197" s="17"/>
      <c r="G197" s="17"/>
      <c r="H197" s="17"/>
    </row>
    <row r="198" spans="3:8" x14ac:dyDescent="0.25">
      <c r="C198" s="17"/>
      <c r="D198" s="17"/>
      <c r="E198" s="17"/>
      <c r="F198" s="17"/>
      <c r="G198" s="17"/>
      <c r="H198" s="17"/>
    </row>
    <row r="199" spans="3:8" x14ac:dyDescent="0.25">
      <c r="C199" s="17"/>
      <c r="D199" s="17"/>
      <c r="E199" s="17"/>
      <c r="F199" s="17"/>
      <c r="G199" s="17"/>
      <c r="H199" s="17"/>
    </row>
    <row r="200" spans="3:8" ht="15" customHeight="1" x14ac:dyDescent="0.25">
      <c r="C200" s="17"/>
      <c r="D200" s="17"/>
      <c r="E200" s="17"/>
      <c r="F200" s="17"/>
      <c r="G200" s="17"/>
      <c r="H200" s="17"/>
    </row>
    <row r="201" spans="3:8" x14ac:dyDescent="0.25">
      <c r="C201" s="17"/>
      <c r="D201" s="17"/>
      <c r="E201" s="17"/>
      <c r="F201" s="17"/>
      <c r="G201" s="17"/>
      <c r="H201" s="17"/>
    </row>
    <row r="202" spans="3:8" x14ac:dyDescent="0.25">
      <c r="C202" s="17"/>
      <c r="D202" s="17"/>
      <c r="E202" s="17"/>
      <c r="F202" s="17"/>
      <c r="G202" s="17"/>
      <c r="H202" s="17"/>
    </row>
    <row r="203" spans="3:8" x14ac:dyDescent="0.25">
      <c r="C203" s="17"/>
      <c r="D203" s="17"/>
      <c r="E203" s="17"/>
      <c r="F203" s="17"/>
      <c r="G203" s="17"/>
      <c r="H203" s="17"/>
    </row>
    <row r="204" spans="3:8" x14ac:dyDescent="0.25">
      <c r="C204" s="17"/>
      <c r="D204" s="17"/>
      <c r="E204" s="17"/>
      <c r="F204" s="17"/>
      <c r="G204" s="17"/>
      <c r="H204" s="17"/>
    </row>
    <row r="205" spans="3:8" x14ac:dyDescent="0.25">
      <c r="C205" s="17"/>
      <c r="D205" s="17"/>
      <c r="E205" s="17"/>
      <c r="F205" s="17"/>
      <c r="G205" s="17"/>
      <c r="H205" s="17"/>
    </row>
    <row r="206" spans="3:8" x14ac:dyDescent="0.25">
      <c r="C206" s="17"/>
      <c r="D206" s="17"/>
      <c r="E206" s="17"/>
      <c r="F206" s="17"/>
      <c r="G206" s="17"/>
      <c r="H206" s="17"/>
    </row>
    <row r="207" spans="3:8" x14ac:dyDescent="0.25">
      <c r="C207" s="17"/>
      <c r="D207" s="17"/>
      <c r="E207" s="17"/>
      <c r="F207" s="17"/>
      <c r="G207" s="17"/>
      <c r="H207" s="17"/>
    </row>
    <row r="208" spans="3:8" ht="15" customHeight="1" x14ac:dyDescent="0.25">
      <c r="C208" s="17"/>
      <c r="D208" s="17"/>
      <c r="E208" s="17"/>
      <c r="F208" s="17"/>
      <c r="G208" s="17"/>
      <c r="H208" s="17"/>
    </row>
    <row r="209" spans="3:8" x14ac:dyDescent="0.25">
      <c r="C209" s="17"/>
      <c r="D209" s="17"/>
      <c r="E209" s="17"/>
      <c r="F209" s="17"/>
      <c r="G209" s="17"/>
      <c r="H209" s="17"/>
    </row>
    <row r="210" spans="3:8" x14ac:dyDescent="0.25">
      <c r="C210" s="17"/>
      <c r="D210" s="17"/>
      <c r="E210" s="17"/>
      <c r="F210" s="17"/>
      <c r="G210" s="17"/>
      <c r="H210" s="17"/>
    </row>
    <row r="211" spans="3:8" x14ac:dyDescent="0.25">
      <c r="C211" s="17"/>
      <c r="D211" s="17"/>
      <c r="E211" s="17"/>
      <c r="F211" s="17"/>
      <c r="G211" s="17"/>
      <c r="H211" s="17"/>
    </row>
    <row r="212" spans="3:8" x14ac:dyDescent="0.25">
      <c r="C212" s="17"/>
      <c r="D212" s="17"/>
      <c r="E212" s="17"/>
      <c r="F212" s="17"/>
      <c r="G212" s="17"/>
      <c r="H212" s="17"/>
    </row>
    <row r="213" spans="3:8" x14ac:dyDescent="0.25">
      <c r="C213" s="17"/>
      <c r="D213" s="17"/>
      <c r="E213" s="17"/>
      <c r="F213" s="17"/>
      <c r="G213" s="17"/>
      <c r="H213" s="17"/>
    </row>
    <row r="214" spans="3:8" x14ac:dyDescent="0.25">
      <c r="C214" s="17"/>
      <c r="D214" s="17"/>
      <c r="E214" s="17"/>
      <c r="F214" s="17"/>
      <c r="G214" s="17"/>
      <c r="H214" s="17"/>
    </row>
    <row r="215" spans="3:8" x14ac:dyDescent="0.25">
      <c r="C215" s="17"/>
      <c r="D215" s="17"/>
      <c r="E215" s="17"/>
      <c r="F215" s="17"/>
      <c r="G215" s="17"/>
      <c r="H215" s="17"/>
    </row>
    <row r="216" spans="3:8" x14ac:dyDescent="0.25">
      <c r="C216" s="17"/>
      <c r="D216" s="17"/>
      <c r="E216" s="17"/>
      <c r="F216" s="17"/>
      <c r="G216" s="17"/>
      <c r="H216" s="17"/>
    </row>
    <row r="217" spans="3:8" x14ac:dyDescent="0.25">
      <c r="C217" s="17"/>
      <c r="D217" s="17"/>
      <c r="E217" s="17"/>
      <c r="F217" s="17"/>
      <c r="G217" s="17"/>
      <c r="H217" s="17"/>
    </row>
    <row r="218" spans="3:8" x14ac:dyDescent="0.25">
      <c r="C218" s="17"/>
      <c r="D218" s="17"/>
      <c r="E218" s="17"/>
      <c r="F218" s="17"/>
      <c r="G218" s="17"/>
      <c r="H218" s="17"/>
    </row>
    <row r="219" spans="3:8" s="19" customFormat="1" x14ac:dyDescent="0.25"/>
    <row r="220" spans="3:8" x14ac:dyDescent="0.25">
      <c r="C220" s="17"/>
      <c r="D220" s="17"/>
      <c r="E220" s="17"/>
      <c r="F220" s="17"/>
      <c r="G220" s="17"/>
      <c r="H220" s="17"/>
    </row>
    <row r="221" spans="3:8" x14ac:dyDescent="0.25">
      <c r="C221" s="17"/>
      <c r="D221" s="17"/>
      <c r="E221" s="17"/>
      <c r="F221" s="17"/>
      <c r="G221" s="17"/>
      <c r="H221" s="17"/>
    </row>
    <row r="222" spans="3:8" x14ac:dyDescent="0.25">
      <c r="C222" s="17"/>
      <c r="D222" s="17"/>
      <c r="E222" s="17"/>
      <c r="F222" s="17"/>
      <c r="G222" s="17"/>
      <c r="H222" s="17"/>
    </row>
    <row r="223" spans="3:8" x14ac:dyDescent="0.25">
      <c r="C223" s="17"/>
      <c r="D223" s="17"/>
      <c r="E223" s="17"/>
      <c r="F223" s="17"/>
      <c r="G223" s="17"/>
      <c r="H223" s="17"/>
    </row>
    <row r="224" spans="3:8" x14ac:dyDescent="0.25">
      <c r="C224" s="17"/>
      <c r="D224" s="17"/>
      <c r="E224" s="17"/>
      <c r="F224" s="17"/>
      <c r="G224" s="17"/>
      <c r="H224" s="17"/>
    </row>
    <row r="225" spans="3:8" x14ac:dyDescent="0.25">
      <c r="C225" s="17"/>
      <c r="D225" s="17"/>
      <c r="E225" s="17"/>
      <c r="F225" s="17"/>
      <c r="G225" s="17"/>
      <c r="H225" s="17"/>
    </row>
    <row r="226" spans="3:8" x14ac:dyDescent="0.25">
      <c r="C226" s="17"/>
      <c r="D226" s="17"/>
      <c r="E226" s="17"/>
      <c r="F226" s="17"/>
      <c r="G226" s="17"/>
      <c r="H226" s="17"/>
    </row>
    <row r="227" spans="3:8" x14ac:dyDescent="0.25">
      <c r="C227" s="17"/>
      <c r="D227" s="17"/>
      <c r="E227" s="17"/>
      <c r="F227" s="17"/>
      <c r="G227" s="17"/>
      <c r="H227" s="17"/>
    </row>
    <row r="228" spans="3:8" x14ac:dyDescent="0.25">
      <c r="C228" s="17"/>
      <c r="D228" s="17"/>
      <c r="E228" s="17"/>
      <c r="F228" s="17"/>
      <c r="G228" s="17"/>
      <c r="H228" s="17"/>
    </row>
    <row r="229" spans="3:8" x14ac:dyDescent="0.25">
      <c r="C229" s="17"/>
      <c r="D229" s="17"/>
      <c r="E229" s="17"/>
      <c r="F229" s="17"/>
      <c r="G229" s="17"/>
      <c r="H229" s="17"/>
    </row>
    <row r="230" spans="3:8" x14ac:dyDescent="0.25">
      <c r="C230" s="17"/>
      <c r="D230" s="17"/>
      <c r="E230" s="17"/>
      <c r="F230" s="17"/>
      <c r="G230" s="17"/>
      <c r="H230" s="17"/>
    </row>
  </sheetData>
  <mergeCells count="2">
    <mergeCell ref="A5:I5"/>
    <mergeCell ref="A1:I1"/>
  </mergeCells>
  <printOptions horizontalCentered="1"/>
  <pageMargins left="0.17" right="0.17" top="0.27" bottom="0.17" header="0.17" footer="0.17"/>
  <pageSetup scale="75" orientation="landscape" r:id="rId1"/>
  <headerFooter alignWithMargins="0">
    <oddFooter>&amp;A</oddFooter>
  </headerFooter>
  <rowBreaks count="2" manualBreakCount="2">
    <brk id="40" max="16383" man="1"/>
    <brk id="100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81"/>
  <sheetViews>
    <sheetView zoomScale="95" zoomScaleNormal="95" workbookViewId="0">
      <selection activeCell="D18" sqref="D18"/>
    </sheetView>
  </sheetViews>
  <sheetFormatPr defaultColWidth="9" defaultRowHeight="12.75" x14ac:dyDescent="0.2"/>
  <cols>
    <col min="1" max="1" width="16.1640625" style="192" customWidth="1"/>
    <col min="2" max="2" width="75.83203125" style="193" customWidth="1"/>
    <col min="3" max="3" width="0.83203125" style="114" customWidth="1"/>
    <col min="4" max="4" width="14" style="194" customWidth="1"/>
    <col min="5" max="5" width="14" style="195" customWidth="1"/>
    <col min="6" max="6" width="11.1640625" style="195" customWidth="1"/>
    <col min="7" max="7" width="10.1640625" style="195" customWidth="1"/>
    <col min="8" max="8" width="11.5" style="150" customWidth="1" collapsed="1"/>
    <col min="9" max="9" width="12.6640625" style="150" customWidth="1"/>
    <col min="10" max="10" width="1.6640625" style="114" customWidth="1"/>
    <col min="11" max="220" width="9" style="114"/>
    <col min="221" max="16384" width="9" style="193"/>
  </cols>
  <sheetData>
    <row r="1" spans="1:9" ht="20.25" x14ac:dyDescent="0.3">
      <c r="A1" s="416" t="s">
        <v>129</v>
      </c>
      <c r="B1" s="416"/>
      <c r="C1" s="416"/>
      <c r="D1" s="416"/>
      <c r="E1" s="416"/>
      <c r="F1" s="416"/>
      <c r="G1" s="416"/>
      <c r="H1" s="416"/>
      <c r="I1" s="416"/>
    </row>
    <row r="2" spans="1:9" ht="19.5" customHeight="1" x14ac:dyDescent="0.3">
      <c r="A2" s="417" t="s">
        <v>49</v>
      </c>
      <c r="B2" s="417"/>
      <c r="C2" s="417"/>
      <c r="D2" s="417"/>
      <c r="E2" s="417"/>
      <c r="F2" s="417"/>
      <c r="G2" s="417"/>
      <c r="H2" s="417"/>
      <c r="I2" s="417"/>
    </row>
    <row r="3" spans="1:9" ht="15" x14ac:dyDescent="0.2">
      <c r="A3" s="202"/>
      <c r="B3" s="204" t="s">
        <v>92</v>
      </c>
      <c r="C3" s="205"/>
      <c r="D3" s="206"/>
      <c r="E3" s="206"/>
      <c r="F3" s="206"/>
      <c r="G3" s="205"/>
      <c r="H3" s="202"/>
    </row>
    <row r="4" spans="1:9" x14ac:dyDescent="0.2">
      <c r="A4" s="207"/>
      <c r="B4" s="218" t="s">
        <v>86</v>
      </c>
      <c r="C4" s="219"/>
      <c r="D4" s="220"/>
      <c r="E4" s="220"/>
      <c r="F4" s="220"/>
      <c r="G4" s="219"/>
      <c r="H4" s="202"/>
    </row>
    <row r="5" spans="1:9" x14ac:dyDescent="0.2">
      <c r="A5" s="207"/>
      <c r="B5" s="218" t="s">
        <v>87</v>
      </c>
      <c r="C5" s="219"/>
      <c r="D5" s="220"/>
      <c r="E5" s="220"/>
      <c r="F5" s="220"/>
      <c r="G5" s="219"/>
      <c r="H5" s="202"/>
    </row>
    <row r="6" spans="1:9" x14ac:dyDescent="0.2">
      <c r="A6" s="207"/>
      <c r="B6" s="221" t="s">
        <v>71</v>
      </c>
      <c r="C6" s="219"/>
      <c r="D6" s="220"/>
      <c r="E6" s="220"/>
      <c r="F6" s="220"/>
      <c r="G6" s="219"/>
      <c r="H6" s="202"/>
    </row>
    <row r="7" spans="1:9" x14ac:dyDescent="0.2">
      <c r="A7" s="207"/>
      <c r="B7" s="222" t="s">
        <v>72</v>
      </c>
      <c r="C7" s="219"/>
      <c r="D7" s="220"/>
      <c r="E7" s="220"/>
      <c r="F7" s="220"/>
      <c r="G7" s="219"/>
      <c r="H7" s="202"/>
    </row>
    <row r="8" spans="1:9" x14ac:dyDescent="0.2">
      <c r="A8" s="207"/>
      <c r="B8" s="223" t="s">
        <v>91</v>
      </c>
      <c r="C8" s="219"/>
      <c r="D8" s="220"/>
      <c r="E8" s="220"/>
      <c r="F8" s="220"/>
      <c r="G8" s="219"/>
      <c r="H8" s="202"/>
    </row>
    <row r="9" spans="1:9" ht="14.25" x14ac:dyDescent="0.2">
      <c r="A9" s="202"/>
      <c r="B9" s="208"/>
      <c r="C9" s="202"/>
      <c r="D9" s="203"/>
      <c r="E9" s="203"/>
      <c r="F9" s="203"/>
      <c r="G9" s="202"/>
      <c r="H9" s="202"/>
    </row>
    <row r="10" spans="1:9" ht="15" x14ac:dyDescent="0.2">
      <c r="A10" s="202"/>
      <c r="B10" s="209" t="s">
        <v>102</v>
      </c>
      <c r="C10" s="210"/>
      <c r="D10" s="211"/>
      <c r="E10" s="211"/>
      <c r="F10" s="211"/>
      <c r="G10" s="230"/>
      <c r="H10" s="230"/>
    </row>
    <row r="11" spans="1:9" x14ac:dyDescent="0.2">
      <c r="A11" s="202"/>
      <c r="B11" s="268" t="s">
        <v>103</v>
      </c>
      <c r="C11" s="230"/>
      <c r="D11" s="267"/>
      <c r="E11" s="267"/>
      <c r="F11" s="267"/>
      <c r="G11" s="230"/>
      <c r="H11" s="230"/>
    </row>
    <row r="12" spans="1:9" x14ac:dyDescent="0.2">
      <c r="A12" s="202"/>
      <c r="B12" s="222" t="s">
        <v>88</v>
      </c>
      <c r="C12" s="224"/>
      <c r="D12" s="225"/>
      <c r="E12" s="225"/>
      <c r="F12" s="225"/>
      <c r="G12" s="224"/>
      <c r="H12" s="224"/>
      <c r="I12" s="226"/>
    </row>
    <row r="13" spans="1:9" x14ac:dyDescent="0.2">
      <c r="A13" s="202"/>
      <c r="B13" s="222" t="s">
        <v>89</v>
      </c>
      <c r="C13" s="224"/>
      <c r="D13" s="225"/>
      <c r="E13" s="225"/>
      <c r="F13" s="225"/>
      <c r="G13" s="224"/>
      <c r="H13" s="224"/>
      <c r="I13" s="226"/>
    </row>
    <row r="14" spans="1:9" x14ac:dyDescent="0.2">
      <c r="A14" s="202"/>
      <c r="B14" s="222" t="s">
        <v>90</v>
      </c>
      <c r="C14" s="224"/>
      <c r="D14" s="225"/>
      <c r="E14" s="225"/>
      <c r="F14" s="225"/>
      <c r="G14" s="224"/>
      <c r="H14" s="224"/>
      <c r="I14" s="226"/>
    </row>
    <row r="15" spans="1:9" x14ac:dyDescent="0.2">
      <c r="A15" s="202"/>
      <c r="B15" s="222" t="s">
        <v>119</v>
      </c>
      <c r="C15" s="224"/>
      <c r="D15" s="225"/>
      <c r="E15" s="225"/>
      <c r="F15" s="225"/>
      <c r="G15" s="224"/>
      <c r="H15" s="224"/>
      <c r="I15" s="226"/>
    </row>
    <row r="16" spans="1:9" ht="13.5" thickBot="1" x14ac:dyDescent="0.25"/>
    <row r="17" spans="1:220" ht="13.5" thickBot="1" x14ac:dyDescent="0.25">
      <c r="A17" s="420" t="s">
        <v>98</v>
      </c>
      <c r="B17" s="421"/>
      <c r="D17" s="424" t="s">
        <v>75</v>
      </c>
      <c r="E17" s="425"/>
      <c r="F17" s="425"/>
      <c r="G17" s="425"/>
      <c r="H17" s="425"/>
      <c r="I17" s="426"/>
    </row>
    <row r="18" spans="1:220" ht="39" thickBot="1" x14ac:dyDescent="0.25">
      <c r="A18" s="422"/>
      <c r="B18" s="423"/>
      <c r="D18" s="115"/>
      <c r="E18" s="116" t="s">
        <v>99</v>
      </c>
      <c r="F18" s="116" t="s">
        <v>58</v>
      </c>
      <c r="G18" s="116" t="s">
        <v>73</v>
      </c>
      <c r="H18" s="116" t="s">
        <v>74</v>
      </c>
      <c r="I18" s="117" t="s">
        <v>106</v>
      </c>
    </row>
    <row r="19" spans="1:220" s="119" customFormat="1" ht="27.75" thickBot="1" x14ac:dyDescent="0.25">
      <c r="A19" s="118"/>
      <c r="B19" s="118"/>
      <c r="D19" s="120"/>
      <c r="E19" s="121"/>
      <c r="F19" s="121"/>
      <c r="G19" s="121"/>
      <c r="H19" s="121"/>
      <c r="I19" s="122"/>
    </row>
    <row r="20" spans="1:220" s="114" customFormat="1" ht="16.5" thickBot="1" x14ac:dyDescent="0.25">
      <c r="A20" s="439" t="s">
        <v>93</v>
      </c>
      <c r="B20" s="440"/>
      <c r="D20" s="115"/>
      <c r="E20" s="123"/>
      <c r="F20" s="123"/>
      <c r="G20" s="123"/>
      <c r="H20" s="123"/>
      <c r="I20" s="124"/>
    </row>
    <row r="21" spans="1:220" ht="16.5" thickBot="1" x14ac:dyDescent="0.25">
      <c r="A21" s="125" t="s">
        <v>95</v>
      </c>
      <c r="B21" s="126"/>
      <c r="D21" s="127"/>
      <c r="E21" s="128">
        <f>E22+E31</f>
        <v>0</v>
      </c>
      <c r="F21" s="128">
        <f t="shared" ref="F21:I21" si="0">F22+F31</f>
        <v>0</v>
      </c>
      <c r="G21" s="128">
        <f t="shared" si="0"/>
        <v>0</v>
      </c>
      <c r="H21" s="128">
        <f t="shared" si="0"/>
        <v>0</v>
      </c>
      <c r="I21" s="129">
        <f t="shared" si="0"/>
        <v>0</v>
      </c>
    </row>
    <row r="22" spans="1:220" s="196" customFormat="1" ht="15.75" x14ac:dyDescent="0.25">
      <c r="A22" s="130" t="s">
        <v>35</v>
      </c>
      <c r="B22" s="131"/>
      <c r="C22" s="132"/>
      <c r="D22" s="133"/>
      <c r="E22" s="134">
        <f>SUM(E23:E30)</f>
        <v>0</v>
      </c>
      <c r="F22" s="134">
        <f t="shared" ref="F22:H22" si="1">SUM(F23:F30)</f>
        <v>0</v>
      </c>
      <c r="G22" s="134">
        <f t="shared" si="1"/>
        <v>0</v>
      </c>
      <c r="H22" s="134">
        <f t="shared" si="1"/>
        <v>0</v>
      </c>
      <c r="I22" s="135">
        <f>SUM(I23:I30)</f>
        <v>0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</row>
    <row r="23" spans="1:220" x14ac:dyDescent="0.2">
      <c r="A23" s="427"/>
      <c r="B23" s="428"/>
      <c r="D23" s="136"/>
      <c r="E23" s="137"/>
      <c r="F23" s="137"/>
      <c r="G23" s="137"/>
      <c r="H23" s="137"/>
      <c r="I23" s="138">
        <f>SUM(E23:H23)</f>
        <v>0</v>
      </c>
    </row>
    <row r="24" spans="1:220" x14ac:dyDescent="0.2">
      <c r="A24" s="429"/>
      <c r="B24" s="430"/>
      <c r="D24" s="139"/>
      <c r="E24" s="137"/>
      <c r="F24" s="137"/>
      <c r="G24" s="137"/>
      <c r="H24" s="137"/>
      <c r="I24" s="138">
        <f>SUM(E24:H24)</f>
        <v>0</v>
      </c>
    </row>
    <row r="25" spans="1:220" x14ac:dyDescent="0.2">
      <c r="A25" s="271"/>
      <c r="B25" s="272"/>
      <c r="D25" s="139"/>
      <c r="E25" s="137"/>
      <c r="F25" s="137"/>
      <c r="G25" s="137"/>
      <c r="H25" s="137"/>
      <c r="I25" s="138">
        <f t="shared" ref="I25:I27" si="2">SUM(E25:H25)</f>
        <v>0</v>
      </c>
    </row>
    <row r="26" spans="1:220" x14ac:dyDescent="0.2">
      <c r="A26" s="271"/>
      <c r="B26" s="272"/>
      <c r="D26" s="139"/>
      <c r="E26" s="137"/>
      <c r="F26" s="137"/>
      <c r="G26" s="137"/>
      <c r="H26" s="137"/>
      <c r="I26" s="138">
        <f t="shared" si="2"/>
        <v>0</v>
      </c>
    </row>
    <row r="27" spans="1:220" x14ac:dyDescent="0.2">
      <c r="A27" s="271"/>
      <c r="B27" s="272"/>
      <c r="D27" s="139"/>
      <c r="E27" s="137"/>
      <c r="F27" s="137"/>
      <c r="G27" s="137"/>
      <c r="H27" s="137"/>
      <c r="I27" s="138">
        <f t="shared" si="2"/>
        <v>0</v>
      </c>
    </row>
    <row r="28" spans="1:220" x14ac:dyDescent="0.2">
      <c r="A28" s="212"/>
      <c r="B28" s="213"/>
      <c r="D28" s="139"/>
      <c r="E28" s="137"/>
      <c r="F28" s="137"/>
      <c r="G28" s="137"/>
      <c r="H28" s="137"/>
      <c r="I28" s="138">
        <f t="shared" ref="I28:I30" si="3">SUM(E28:H28)</f>
        <v>0</v>
      </c>
    </row>
    <row r="29" spans="1:220" x14ac:dyDescent="0.2">
      <c r="A29" s="212"/>
      <c r="B29" s="213"/>
      <c r="D29" s="139"/>
      <c r="E29" s="137"/>
      <c r="F29" s="137"/>
      <c r="G29" s="137"/>
      <c r="H29" s="137"/>
      <c r="I29" s="138">
        <f t="shared" si="3"/>
        <v>0</v>
      </c>
    </row>
    <row r="30" spans="1:220" x14ac:dyDescent="0.2">
      <c r="A30" s="140"/>
      <c r="B30" s="141"/>
      <c r="D30" s="142"/>
      <c r="E30" s="143"/>
      <c r="F30" s="143"/>
      <c r="G30" s="143"/>
      <c r="H30" s="143"/>
      <c r="I30" s="138">
        <f t="shared" si="3"/>
        <v>0</v>
      </c>
    </row>
    <row r="31" spans="1:220" s="197" customFormat="1" ht="15.75" x14ac:dyDescent="0.25">
      <c r="A31" s="130" t="s">
        <v>57</v>
      </c>
      <c r="B31" s="131"/>
      <c r="C31" s="144"/>
      <c r="D31" s="145"/>
      <c r="E31" s="134">
        <f>SUM(E32:E40)</f>
        <v>0</v>
      </c>
      <c r="F31" s="134">
        <f t="shared" ref="F31:I31" si="4">SUM(F32:F40)</f>
        <v>0</v>
      </c>
      <c r="G31" s="134">
        <f t="shared" si="4"/>
        <v>0</v>
      </c>
      <c r="H31" s="134">
        <f t="shared" si="4"/>
        <v>0</v>
      </c>
      <c r="I31" s="135">
        <f t="shared" si="4"/>
        <v>0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</row>
    <row r="32" spans="1:220" x14ac:dyDescent="0.2">
      <c r="A32" s="427"/>
      <c r="B32" s="428"/>
      <c r="D32" s="136"/>
      <c r="E32" s="137"/>
      <c r="F32" s="137"/>
      <c r="G32" s="137"/>
      <c r="H32" s="137"/>
      <c r="I32" s="138">
        <f>SUM(E32:H32)</f>
        <v>0</v>
      </c>
    </row>
    <row r="33" spans="1:220" x14ac:dyDescent="0.2">
      <c r="A33" s="212"/>
      <c r="B33" s="213"/>
      <c r="D33" s="136"/>
      <c r="E33" s="137"/>
      <c r="F33" s="137"/>
      <c r="G33" s="137"/>
      <c r="H33" s="137"/>
      <c r="I33" s="138">
        <f t="shared" ref="I33:I39" si="5">SUM(E33:H33)</f>
        <v>0</v>
      </c>
    </row>
    <row r="34" spans="1:220" x14ac:dyDescent="0.2">
      <c r="A34" s="271"/>
      <c r="B34" s="272"/>
      <c r="D34" s="136"/>
      <c r="E34" s="137"/>
      <c r="F34" s="137"/>
      <c r="G34" s="137"/>
      <c r="H34" s="137"/>
      <c r="I34" s="138">
        <f t="shared" si="5"/>
        <v>0</v>
      </c>
    </row>
    <row r="35" spans="1:220" x14ac:dyDescent="0.2">
      <c r="A35" s="271"/>
      <c r="B35" s="272"/>
      <c r="D35" s="136"/>
      <c r="E35" s="137"/>
      <c r="F35" s="137"/>
      <c r="G35" s="137"/>
      <c r="H35" s="137"/>
      <c r="I35" s="138">
        <f t="shared" si="5"/>
        <v>0</v>
      </c>
    </row>
    <row r="36" spans="1:220" x14ac:dyDescent="0.2">
      <c r="A36" s="271"/>
      <c r="B36" s="272"/>
      <c r="D36" s="136"/>
      <c r="E36" s="137"/>
      <c r="F36" s="137"/>
      <c r="G36" s="137"/>
      <c r="H36" s="137"/>
      <c r="I36" s="138">
        <f t="shared" si="5"/>
        <v>0</v>
      </c>
    </row>
    <row r="37" spans="1:220" x14ac:dyDescent="0.2">
      <c r="A37" s="271"/>
      <c r="B37" s="272"/>
      <c r="D37" s="136"/>
      <c r="E37" s="137"/>
      <c r="F37" s="137"/>
      <c r="G37" s="137"/>
      <c r="H37" s="137"/>
      <c r="I37" s="138">
        <f t="shared" si="5"/>
        <v>0</v>
      </c>
    </row>
    <row r="38" spans="1:220" x14ac:dyDescent="0.2">
      <c r="A38" s="212"/>
      <c r="B38" s="213"/>
      <c r="D38" s="136"/>
      <c r="E38" s="137"/>
      <c r="F38" s="137"/>
      <c r="G38" s="137"/>
      <c r="H38" s="137"/>
      <c r="I38" s="138">
        <f t="shared" si="5"/>
        <v>0</v>
      </c>
    </row>
    <row r="39" spans="1:220" x14ac:dyDescent="0.2">
      <c r="A39" s="212"/>
      <c r="B39" s="213"/>
      <c r="D39" s="136"/>
      <c r="E39" s="137"/>
      <c r="F39" s="137"/>
      <c r="G39" s="137"/>
      <c r="H39" s="137"/>
      <c r="I39" s="138">
        <f t="shared" si="5"/>
        <v>0</v>
      </c>
    </row>
    <row r="40" spans="1:220" ht="13.5" thickBot="1" x14ac:dyDescent="0.25">
      <c r="A40" s="431"/>
      <c r="B40" s="432"/>
      <c r="D40" s="146"/>
      <c r="E40" s="147"/>
      <c r="F40" s="147"/>
      <c r="G40" s="147"/>
      <c r="H40" s="147"/>
      <c r="I40" s="148">
        <f>SUM(E40:H40)</f>
        <v>0</v>
      </c>
    </row>
    <row r="41" spans="1:220" x14ac:dyDescent="0.2">
      <c r="A41" s="214"/>
      <c r="B41" s="215"/>
      <c r="D41" s="216"/>
      <c r="E41" s="137"/>
      <c r="F41" s="137"/>
      <c r="G41" s="137"/>
      <c r="H41" s="137"/>
      <c r="I41" s="217"/>
    </row>
    <row r="42" spans="1:220" s="119" customFormat="1" ht="13.5" thickBot="1" x14ac:dyDescent="0.25">
      <c r="D42" s="149"/>
      <c r="E42" s="149"/>
      <c r="F42" s="149"/>
      <c r="G42" s="149"/>
      <c r="H42" s="149"/>
      <c r="I42" s="122"/>
    </row>
    <row r="43" spans="1:220" s="150" customFormat="1" ht="12.75" customHeight="1" x14ac:dyDescent="0.2">
      <c r="A43" s="358"/>
      <c r="B43" s="359"/>
      <c r="C43" s="119"/>
      <c r="D43" s="433" t="s">
        <v>82</v>
      </c>
      <c r="E43" s="435" t="s">
        <v>83</v>
      </c>
      <c r="F43" s="437" t="s">
        <v>84</v>
      </c>
      <c r="G43" s="438"/>
      <c r="H43" s="438"/>
      <c r="I43" s="151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</row>
    <row r="44" spans="1:220" s="198" customFormat="1" ht="39" thickBot="1" x14ac:dyDescent="0.25">
      <c r="A44" s="360"/>
      <c r="B44" s="361"/>
      <c r="C44" s="153"/>
      <c r="D44" s="434"/>
      <c r="E44" s="436"/>
      <c r="F44" s="240" t="s">
        <v>65</v>
      </c>
      <c r="G44" s="229" t="s">
        <v>96</v>
      </c>
      <c r="H44" s="229" t="s">
        <v>97</v>
      </c>
      <c r="I44" s="154" t="s">
        <v>106</v>
      </c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</row>
    <row r="45" spans="1:220" s="198" customFormat="1" ht="13.5" thickBot="1" x14ac:dyDescent="0.25">
      <c r="A45" s="185"/>
      <c r="B45" s="186"/>
      <c r="C45" s="153"/>
      <c r="D45" s="155"/>
      <c r="E45" s="231"/>
      <c r="F45" s="241"/>
      <c r="G45" s="156"/>
      <c r="H45" s="157"/>
      <c r="I45" s="154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</row>
    <row r="46" spans="1:220" s="199" customFormat="1" ht="16.5" thickBot="1" x14ac:dyDescent="0.3">
      <c r="A46" s="441" t="s">
        <v>100</v>
      </c>
      <c r="B46" s="442"/>
      <c r="C46" s="158"/>
      <c r="D46" s="159"/>
      <c r="E46" s="232"/>
      <c r="F46" s="242"/>
      <c r="G46" s="160"/>
      <c r="H46" s="161"/>
      <c r="I46" s="162" t="s">
        <v>85</v>
      </c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</row>
    <row r="47" spans="1:220" s="198" customFormat="1" ht="16.5" thickBot="1" x14ac:dyDescent="0.25">
      <c r="A47" s="163" t="s">
        <v>94</v>
      </c>
      <c r="B47" s="164"/>
      <c r="C47" s="153"/>
      <c r="D47" s="165">
        <f t="shared" ref="D47:I47" si="6">D49+D63</f>
        <v>0</v>
      </c>
      <c r="E47" s="167">
        <f t="shared" si="6"/>
        <v>0</v>
      </c>
      <c r="F47" s="165">
        <f t="shared" si="6"/>
        <v>0</v>
      </c>
      <c r="G47" s="166">
        <f t="shared" si="6"/>
        <v>0</v>
      </c>
      <c r="H47" s="166">
        <f t="shared" si="6"/>
        <v>0</v>
      </c>
      <c r="I47" s="167">
        <f t="shared" si="6"/>
        <v>0</v>
      </c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</row>
    <row r="48" spans="1:220" s="198" customFormat="1" x14ac:dyDescent="0.2">
      <c r="A48" s="152"/>
      <c r="B48" s="152"/>
      <c r="C48" s="153"/>
      <c r="D48" s="155"/>
      <c r="E48" s="231"/>
      <c r="F48" s="241"/>
      <c r="G48" s="156"/>
      <c r="H48" s="157"/>
      <c r="I48" s="154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</row>
    <row r="49" spans="1:220" s="200" customFormat="1" ht="15.75" x14ac:dyDescent="0.25">
      <c r="A49" s="168" t="s">
        <v>59</v>
      </c>
      <c r="B49" s="169"/>
      <c r="C49" s="170"/>
      <c r="D49" s="233">
        <f t="shared" ref="D49:I49" si="7">SUM(D50:D62)</f>
        <v>0</v>
      </c>
      <c r="E49" s="233">
        <f t="shared" si="7"/>
        <v>0</v>
      </c>
      <c r="F49" s="243">
        <f t="shared" si="7"/>
        <v>0</v>
      </c>
      <c r="G49" s="171">
        <f t="shared" si="7"/>
        <v>0</v>
      </c>
      <c r="H49" s="171">
        <f t="shared" si="7"/>
        <v>0</v>
      </c>
      <c r="I49" s="172">
        <f t="shared" si="7"/>
        <v>0</v>
      </c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</row>
    <row r="50" spans="1:220" s="198" customFormat="1" x14ac:dyDescent="0.2">
      <c r="A50" s="173"/>
      <c r="B50" s="174"/>
      <c r="C50" s="153"/>
      <c r="D50" s="175"/>
      <c r="E50" s="234"/>
      <c r="F50" s="244"/>
      <c r="G50" s="176"/>
      <c r="H50" s="176"/>
      <c r="I50" s="180">
        <f t="shared" ref="I50:I62" si="8">SUM(D50:H50)</f>
        <v>0</v>
      </c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</row>
    <row r="51" spans="1:220" s="198" customFormat="1" x14ac:dyDescent="0.2">
      <c r="A51" s="177"/>
      <c r="B51" s="178"/>
      <c r="C51" s="153"/>
      <c r="D51" s="245"/>
      <c r="E51" s="235"/>
      <c r="F51" s="245"/>
      <c r="G51" s="179"/>
      <c r="H51" s="179"/>
      <c r="I51" s="180">
        <f t="shared" si="8"/>
        <v>0</v>
      </c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</row>
    <row r="52" spans="1:220" s="198" customFormat="1" x14ac:dyDescent="0.2">
      <c r="A52" s="181"/>
      <c r="B52" s="182"/>
      <c r="C52" s="153"/>
      <c r="D52" s="236"/>
      <c r="E52" s="237"/>
      <c r="F52" s="236"/>
      <c r="G52" s="183"/>
      <c r="H52" s="183"/>
      <c r="I52" s="184">
        <f t="shared" si="8"/>
        <v>0</v>
      </c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</row>
    <row r="53" spans="1:220" s="198" customFormat="1" x14ac:dyDescent="0.2">
      <c r="A53" s="181"/>
      <c r="B53" s="182"/>
      <c r="C53" s="153"/>
      <c r="D53" s="155"/>
      <c r="E53" s="237"/>
      <c r="F53" s="236"/>
      <c r="G53" s="183"/>
      <c r="H53" s="183"/>
      <c r="I53" s="184">
        <f t="shared" si="8"/>
        <v>0</v>
      </c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</row>
    <row r="54" spans="1:220" s="198" customFormat="1" x14ac:dyDescent="0.2">
      <c r="A54" s="181"/>
      <c r="B54" s="182"/>
      <c r="C54" s="153"/>
      <c r="D54" s="155"/>
      <c r="E54" s="237"/>
      <c r="F54" s="236"/>
      <c r="G54" s="183"/>
      <c r="H54" s="183"/>
      <c r="I54" s="184">
        <f t="shared" si="8"/>
        <v>0</v>
      </c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</row>
    <row r="55" spans="1:220" s="198" customFormat="1" x14ac:dyDescent="0.2">
      <c r="A55" s="181"/>
      <c r="B55" s="182"/>
      <c r="C55" s="153"/>
      <c r="D55" s="155"/>
      <c r="E55" s="237"/>
      <c r="F55" s="236"/>
      <c r="G55" s="183"/>
      <c r="H55" s="183"/>
      <c r="I55" s="184">
        <f t="shared" si="8"/>
        <v>0</v>
      </c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</row>
    <row r="56" spans="1:220" s="198" customFormat="1" x14ac:dyDescent="0.2">
      <c r="A56" s="181"/>
      <c r="B56" s="182"/>
      <c r="C56" s="153"/>
      <c r="D56" s="155"/>
      <c r="E56" s="237"/>
      <c r="F56" s="236"/>
      <c r="G56" s="183"/>
      <c r="H56" s="183"/>
      <c r="I56" s="184">
        <f t="shared" si="8"/>
        <v>0</v>
      </c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</row>
    <row r="57" spans="1:220" s="198" customFormat="1" x14ac:dyDescent="0.2">
      <c r="A57" s="181"/>
      <c r="B57" s="182"/>
      <c r="C57" s="153"/>
      <c r="D57" s="155"/>
      <c r="E57" s="237"/>
      <c r="F57" s="236"/>
      <c r="G57" s="183"/>
      <c r="H57" s="183"/>
      <c r="I57" s="184">
        <f t="shared" si="8"/>
        <v>0</v>
      </c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</row>
    <row r="58" spans="1:220" s="198" customFormat="1" x14ac:dyDescent="0.2">
      <c r="A58" s="181"/>
      <c r="B58" s="182"/>
      <c r="C58" s="153"/>
      <c r="D58" s="155"/>
      <c r="E58" s="237"/>
      <c r="F58" s="236"/>
      <c r="G58" s="183"/>
      <c r="H58" s="183"/>
      <c r="I58" s="184">
        <f t="shared" si="8"/>
        <v>0</v>
      </c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</row>
    <row r="59" spans="1:220" s="198" customFormat="1" x14ac:dyDescent="0.2">
      <c r="A59" s="181"/>
      <c r="B59" s="182"/>
      <c r="C59" s="153"/>
      <c r="D59" s="155"/>
      <c r="E59" s="237"/>
      <c r="F59" s="236"/>
      <c r="G59" s="183"/>
      <c r="H59" s="183"/>
      <c r="I59" s="184">
        <f t="shared" si="8"/>
        <v>0</v>
      </c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</row>
    <row r="60" spans="1:220" s="198" customFormat="1" x14ac:dyDescent="0.2">
      <c r="A60" s="181"/>
      <c r="B60" s="182"/>
      <c r="C60" s="153"/>
      <c r="D60" s="155"/>
      <c r="E60" s="237"/>
      <c r="F60" s="236"/>
      <c r="G60" s="183"/>
      <c r="H60" s="183"/>
      <c r="I60" s="184">
        <f t="shared" si="8"/>
        <v>0</v>
      </c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</row>
    <row r="61" spans="1:220" s="198" customFormat="1" x14ac:dyDescent="0.2">
      <c r="A61" s="181"/>
      <c r="B61" s="182"/>
      <c r="C61" s="153"/>
      <c r="D61" s="155"/>
      <c r="E61" s="237"/>
      <c r="F61" s="236"/>
      <c r="G61" s="183"/>
      <c r="H61" s="183"/>
      <c r="I61" s="184">
        <f t="shared" si="8"/>
        <v>0</v>
      </c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</row>
    <row r="62" spans="1:220" s="198" customFormat="1" ht="13.5" thickBot="1" x14ac:dyDescent="0.25">
      <c r="A62" s="185"/>
      <c r="B62" s="186"/>
      <c r="C62" s="153"/>
      <c r="D62" s="238"/>
      <c r="E62" s="239"/>
      <c r="F62" s="246"/>
      <c r="G62" s="247"/>
      <c r="H62" s="248"/>
      <c r="I62" s="249">
        <f t="shared" si="8"/>
        <v>0</v>
      </c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</row>
    <row r="63" spans="1:220" s="200" customFormat="1" ht="16.5" thickBot="1" x14ac:dyDescent="0.3">
      <c r="A63" s="228" t="s">
        <v>60</v>
      </c>
      <c r="B63" s="187"/>
      <c r="C63" s="170"/>
      <c r="D63" s="250">
        <f t="shared" ref="D63:I63" si="9">SUM(D64:D81)</f>
        <v>0</v>
      </c>
      <c r="E63" s="251">
        <f t="shared" si="9"/>
        <v>0</v>
      </c>
      <c r="F63" s="257">
        <f t="shared" si="9"/>
        <v>0</v>
      </c>
      <c r="G63" s="251">
        <f t="shared" si="9"/>
        <v>0</v>
      </c>
      <c r="H63" s="251">
        <f t="shared" si="9"/>
        <v>0</v>
      </c>
      <c r="I63" s="258">
        <f t="shared" si="9"/>
        <v>0</v>
      </c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</row>
    <row r="64" spans="1:220" s="201" customFormat="1" ht="15.75" x14ac:dyDescent="0.25">
      <c r="A64" s="227"/>
      <c r="B64" s="188"/>
      <c r="C64" s="189"/>
      <c r="D64" s="252"/>
      <c r="E64" s="253"/>
      <c r="F64" s="259"/>
      <c r="G64" s="260"/>
      <c r="H64" s="253"/>
      <c r="I64" s="261">
        <f t="shared" ref="I64:I81" si="10">SUM(D64:H64)</f>
        <v>0</v>
      </c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89"/>
      <c r="ES64" s="189"/>
      <c r="ET64" s="189"/>
      <c r="EU64" s="189"/>
      <c r="EV64" s="189"/>
      <c r="EW64" s="189"/>
      <c r="EX64" s="189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89"/>
      <c r="FK64" s="189"/>
      <c r="FL64" s="189"/>
      <c r="FM64" s="189"/>
      <c r="FN64" s="189"/>
      <c r="FO64" s="189"/>
      <c r="FP64" s="189"/>
      <c r="FQ64" s="189"/>
      <c r="FR64" s="189"/>
      <c r="FS64" s="189"/>
      <c r="FT64" s="189"/>
      <c r="FU64" s="189"/>
      <c r="FV64" s="189"/>
      <c r="FW64" s="189"/>
      <c r="FX64" s="189"/>
      <c r="FY64" s="189"/>
      <c r="FZ64" s="189"/>
      <c r="GA64" s="189"/>
      <c r="GB64" s="189"/>
      <c r="GC64" s="189"/>
      <c r="GD64" s="189"/>
      <c r="GE64" s="189"/>
      <c r="GF64" s="189"/>
      <c r="GG64" s="189"/>
      <c r="GH64" s="189"/>
      <c r="GI64" s="189"/>
      <c r="GJ64" s="189"/>
      <c r="GK64" s="189"/>
      <c r="GL64" s="189"/>
      <c r="GM64" s="189"/>
      <c r="GN64" s="189"/>
      <c r="GO64" s="189"/>
      <c r="GP64" s="189"/>
      <c r="GQ64" s="189"/>
      <c r="GR64" s="189"/>
      <c r="GS64" s="189"/>
      <c r="GT64" s="189"/>
      <c r="GU64" s="189"/>
      <c r="GV64" s="189"/>
      <c r="GW64" s="189"/>
      <c r="GX64" s="189"/>
      <c r="GY64" s="189"/>
      <c r="GZ64" s="189"/>
      <c r="HA64" s="189"/>
      <c r="HB64" s="189"/>
      <c r="HC64" s="189"/>
      <c r="HD64" s="189"/>
      <c r="HE64" s="189"/>
      <c r="HF64" s="189"/>
      <c r="HG64" s="189"/>
      <c r="HH64" s="189"/>
      <c r="HI64" s="189"/>
      <c r="HJ64" s="189"/>
      <c r="HK64" s="189"/>
      <c r="HL64" s="189"/>
    </row>
    <row r="65" spans="1:220" s="198" customFormat="1" x14ac:dyDescent="0.2">
      <c r="A65" s="190"/>
      <c r="B65" s="182"/>
      <c r="C65" s="153"/>
      <c r="D65" s="236"/>
      <c r="E65" s="237"/>
      <c r="F65" s="236"/>
      <c r="G65" s="183"/>
      <c r="H65" s="237"/>
      <c r="I65" s="262">
        <f t="shared" si="10"/>
        <v>0</v>
      </c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</row>
    <row r="66" spans="1:220" s="198" customFormat="1" x14ac:dyDescent="0.2">
      <c r="A66" s="190"/>
      <c r="B66" s="191"/>
      <c r="C66" s="153"/>
      <c r="D66" s="254"/>
      <c r="E66" s="235"/>
      <c r="F66" s="245"/>
      <c r="G66" s="179"/>
      <c r="H66" s="235"/>
      <c r="I66" s="263">
        <f t="shared" si="10"/>
        <v>0</v>
      </c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  <c r="GU66" s="153"/>
      <c r="GV66" s="153"/>
      <c r="GW66" s="153"/>
      <c r="GX66" s="153"/>
      <c r="GY66" s="153"/>
      <c r="GZ66" s="153"/>
      <c r="HA66" s="153"/>
      <c r="HB66" s="153"/>
      <c r="HC66" s="153"/>
      <c r="HD66" s="153"/>
      <c r="HE66" s="153"/>
      <c r="HF66" s="153"/>
      <c r="HG66" s="153"/>
      <c r="HH66" s="153"/>
      <c r="HI66" s="153"/>
      <c r="HJ66" s="153"/>
      <c r="HK66" s="153"/>
      <c r="HL66" s="153"/>
    </row>
    <row r="67" spans="1:220" s="198" customFormat="1" x14ac:dyDescent="0.2">
      <c r="A67" s="181"/>
      <c r="B67" s="182"/>
      <c r="C67" s="153"/>
      <c r="D67" s="155"/>
      <c r="E67" s="235"/>
      <c r="F67" s="245"/>
      <c r="G67" s="179"/>
      <c r="H67" s="235"/>
      <c r="I67" s="263">
        <f t="shared" si="10"/>
        <v>0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</row>
    <row r="68" spans="1:220" s="198" customFormat="1" x14ac:dyDescent="0.2">
      <c r="A68" s="181"/>
      <c r="B68" s="182"/>
      <c r="C68" s="153"/>
      <c r="D68" s="155"/>
      <c r="E68" s="235"/>
      <c r="F68" s="245"/>
      <c r="G68" s="179"/>
      <c r="H68" s="235"/>
      <c r="I68" s="263">
        <f t="shared" si="10"/>
        <v>0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</row>
    <row r="69" spans="1:220" s="198" customFormat="1" x14ac:dyDescent="0.2">
      <c r="A69" s="181"/>
      <c r="B69" s="182"/>
      <c r="C69" s="153"/>
      <c r="D69" s="155"/>
      <c r="E69" s="235"/>
      <c r="F69" s="245"/>
      <c r="G69" s="179"/>
      <c r="H69" s="235"/>
      <c r="I69" s="263">
        <f t="shared" si="10"/>
        <v>0</v>
      </c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  <c r="GU69" s="153"/>
      <c r="GV69" s="153"/>
      <c r="GW69" s="153"/>
      <c r="GX69" s="153"/>
      <c r="GY69" s="153"/>
      <c r="GZ69" s="153"/>
      <c r="HA69" s="153"/>
      <c r="HB69" s="153"/>
      <c r="HC69" s="153"/>
      <c r="HD69" s="153"/>
      <c r="HE69" s="153"/>
      <c r="HF69" s="153"/>
      <c r="HG69" s="153"/>
      <c r="HH69" s="153"/>
      <c r="HI69" s="153"/>
      <c r="HJ69" s="153"/>
      <c r="HK69" s="153"/>
      <c r="HL69" s="153"/>
    </row>
    <row r="70" spans="1:220" s="198" customFormat="1" x14ac:dyDescent="0.2">
      <c r="A70" s="181"/>
      <c r="B70" s="182"/>
      <c r="C70" s="153"/>
      <c r="D70" s="155"/>
      <c r="E70" s="235"/>
      <c r="F70" s="245"/>
      <c r="G70" s="179"/>
      <c r="H70" s="235"/>
      <c r="I70" s="263">
        <f t="shared" si="10"/>
        <v>0</v>
      </c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  <c r="HK70" s="153"/>
      <c r="HL70" s="153"/>
    </row>
    <row r="71" spans="1:220" s="198" customFormat="1" x14ac:dyDescent="0.2">
      <c r="A71" s="181"/>
      <c r="B71" s="182"/>
      <c r="C71" s="153"/>
      <c r="D71" s="155"/>
      <c r="E71" s="235"/>
      <c r="F71" s="245"/>
      <c r="G71" s="179"/>
      <c r="H71" s="235"/>
      <c r="I71" s="263">
        <f t="shared" si="10"/>
        <v>0</v>
      </c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</row>
    <row r="72" spans="1:220" s="198" customFormat="1" x14ac:dyDescent="0.2">
      <c r="A72" s="181"/>
      <c r="B72" s="182"/>
      <c r="C72" s="153"/>
      <c r="D72" s="155"/>
      <c r="E72" s="235"/>
      <c r="F72" s="245"/>
      <c r="G72" s="179"/>
      <c r="H72" s="235"/>
      <c r="I72" s="263">
        <f t="shared" si="10"/>
        <v>0</v>
      </c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153"/>
      <c r="FL72" s="153"/>
      <c r="FM72" s="153"/>
      <c r="FN72" s="153"/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  <c r="GU72" s="153"/>
      <c r="GV72" s="153"/>
      <c r="GW72" s="153"/>
      <c r="GX72" s="153"/>
      <c r="GY72" s="153"/>
      <c r="GZ72" s="153"/>
      <c r="HA72" s="153"/>
      <c r="HB72" s="153"/>
      <c r="HC72" s="153"/>
      <c r="HD72" s="153"/>
      <c r="HE72" s="153"/>
      <c r="HF72" s="153"/>
      <c r="HG72" s="153"/>
      <c r="HH72" s="153"/>
      <c r="HI72" s="153"/>
      <c r="HJ72" s="153"/>
      <c r="HK72" s="153"/>
      <c r="HL72" s="153"/>
    </row>
    <row r="73" spans="1:220" s="198" customFormat="1" x14ac:dyDescent="0.2">
      <c r="A73" s="181"/>
      <c r="B73" s="182"/>
      <c r="C73" s="153"/>
      <c r="D73" s="155"/>
      <c r="E73" s="235"/>
      <c r="F73" s="245"/>
      <c r="G73" s="179"/>
      <c r="H73" s="235"/>
      <c r="I73" s="263">
        <f t="shared" si="10"/>
        <v>0</v>
      </c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  <c r="HE73" s="153"/>
      <c r="HF73" s="153"/>
      <c r="HG73" s="153"/>
      <c r="HH73" s="153"/>
      <c r="HI73" s="153"/>
      <c r="HJ73" s="153"/>
      <c r="HK73" s="153"/>
      <c r="HL73" s="153"/>
    </row>
    <row r="74" spans="1:220" s="198" customFormat="1" x14ac:dyDescent="0.2">
      <c r="A74" s="181"/>
      <c r="B74" s="182"/>
      <c r="C74" s="153"/>
      <c r="D74" s="155"/>
      <c r="E74" s="235"/>
      <c r="F74" s="245"/>
      <c r="G74" s="179"/>
      <c r="H74" s="235"/>
      <c r="I74" s="263">
        <f t="shared" si="10"/>
        <v>0</v>
      </c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  <c r="GU74" s="153"/>
      <c r="GV74" s="153"/>
      <c r="GW74" s="153"/>
      <c r="GX74" s="153"/>
      <c r="GY74" s="153"/>
      <c r="GZ74" s="153"/>
      <c r="HA74" s="153"/>
      <c r="HB74" s="153"/>
      <c r="HC74" s="153"/>
      <c r="HD74" s="153"/>
      <c r="HE74" s="153"/>
      <c r="HF74" s="153"/>
      <c r="HG74" s="153"/>
      <c r="HH74" s="153"/>
      <c r="HI74" s="153"/>
      <c r="HJ74" s="153"/>
      <c r="HK74" s="153"/>
      <c r="HL74" s="153"/>
    </row>
    <row r="75" spans="1:220" s="198" customFormat="1" ht="12.75" customHeight="1" x14ac:dyDescent="0.2">
      <c r="A75" s="418"/>
      <c r="B75" s="419"/>
      <c r="C75" s="153"/>
      <c r="D75" s="155"/>
      <c r="E75" s="237"/>
      <c r="F75" s="236"/>
      <c r="G75" s="183"/>
      <c r="H75" s="237"/>
      <c r="I75" s="262">
        <f t="shared" si="10"/>
        <v>0</v>
      </c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3"/>
      <c r="FK75" s="153"/>
      <c r="FL75" s="153"/>
      <c r="FM75" s="153"/>
      <c r="FN75" s="153"/>
      <c r="FO75" s="153"/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T75" s="153"/>
      <c r="GU75" s="153"/>
      <c r="GV75" s="153"/>
      <c r="GW75" s="153"/>
      <c r="GX75" s="153"/>
      <c r="GY75" s="153"/>
      <c r="GZ75" s="153"/>
      <c r="HA75" s="153"/>
      <c r="HB75" s="153"/>
      <c r="HC75" s="153"/>
      <c r="HD75" s="153"/>
      <c r="HE75" s="153"/>
      <c r="HF75" s="153"/>
      <c r="HG75" s="153"/>
      <c r="HH75" s="153"/>
      <c r="HI75" s="153"/>
      <c r="HJ75" s="153"/>
      <c r="HK75" s="153"/>
      <c r="HL75" s="153"/>
    </row>
    <row r="76" spans="1:220" s="198" customFormat="1" x14ac:dyDescent="0.2">
      <c r="A76" s="181"/>
      <c r="B76" s="182"/>
      <c r="C76" s="153"/>
      <c r="D76" s="155"/>
      <c r="E76" s="237"/>
      <c r="F76" s="236"/>
      <c r="G76" s="183"/>
      <c r="H76" s="237"/>
      <c r="I76" s="262">
        <f t="shared" si="10"/>
        <v>0</v>
      </c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53"/>
      <c r="EZ76" s="153"/>
      <c r="FA76" s="153"/>
      <c r="FB76" s="153"/>
      <c r="FC76" s="153"/>
      <c r="FD76" s="153"/>
      <c r="FE76" s="153"/>
      <c r="FF76" s="153"/>
      <c r="FG76" s="153"/>
      <c r="FH76" s="153"/>
      <c r="FI76" s="153"/>
      <c r="FJ76" s="153"/>
      <c r="FK76" s="153"/>
      <c r="FL76" s="153"/>
      <c r="FM76" s="153"/>
      <c r="FN76" s="153"/>
      <c r="FO76" s="153"/>
      <c r="FP76" s="153"/>
      <c r="FQ76" s="153"/>
      <c r="FR76" s="153"/>
      <c r="FS76" s="153"/>
      <c r="FT76" s="153"/>
      <c r="FU76" s="153"/>
      <c r="FV76" s="153"/>
      <c r="FW76" s="153"/>
      <c r="FX76" s="153"/>
      <c r="FY76" s="153"/>
      <c r="FZ76" s="153"/>
      <c r="GA76" s="153"/>
      <c r="GB76" s="153"/>
      <c r="GC76" s="153"/>
      <c r="GD76" s="153"/>
      <c r="GE76" s="153"/>
      <c r="GF76" s="153"/>
      <c r="GG76" s="153"/>
      <c r="GH76" s="153"/>
      <c r="GI76" s="153"/>
      <c r="GJ76" s="153"/>
      <c r="GK76" s="153"/>
      <c r="GL76" s="153"/>
      <c r="GM76" s="153"/>
      <c r="GN76" s="153"/>
      <c r="GO76" s="153"/>
      <c r="GP76" s="153"/>
      <c r="GQ76" s="153"/>
      <c r="GR76" s="153"/>
      <c r="GS76" s="153"/>
      <c r="GT76" s="153"/>
      <c r="GU76" s="153"/>
      <c r="GV76" s="153"/>
      <c r="GW76" s="153"/>
      <c r="GX76" s="153"/>
      <c r="GY76" s="153"/>
      <c r="GZ76" s="153"/>
      <c r="HA76" s="153"/>
      <c r="HB76" s="153"/>
      <c r="HC76" s="153"/>
      <c r="HD76" s="153"/>
      <c r="HE76" s="153"/>
      <c r="HF76" s="153"/>
      <c r="HG76" s="153"/>
      <c r="HH76" s="153"/>
      <c r="HI76" s="153"/>
      <c r="HJ76" s="153"/>
      <c r="HK76" s="153"/>
      <c r="HL76" s="153"/>
    </row>
    <row r="77" spans="1:220" s="198" customFormat="1" x14ac:dyDescent="0.2">
      <c r="A77" s="181"/>
      <c r="B77" s="182"/>
      <c r="C77" s="153"/>
      <c r="D77" s="155"/>
      <c r="E77" s="237"/>
      <c r="F77" s="236"/>
      <c r="G77" s="183"/>
      <c r="H77" s="237"/>
      <c r="I77" s="262">
        <f t="shared" si="10"/>
        <v>0</v>
      </c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153"/>
      <c r="FK77" s="153"/>
      <c r="FL77" s="153"/>
      <c r="FM77" s="153"/>
      <c r="FN77" s="153"/>
      <c r="FO77" s="153"/>
      <c r="FP77" s="153"/>
      <c r="FQ77" s="153"/>
      <c r="FR77" s="153"/>
      <c r="FS77" s="153"/>
      <c r="FT77" s="153"/>
      <c r="FU77" s="153"/>
      <c r="FV77" s="153"/>
      <c r="FW77" s="153"/>
      <c r="FX77" s="153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  <c r="HH77" s="153"/>
      <c r="HI77" s="153"/>
      <c r="HJ77" s="153"/>
      <c r="HK77" s="153"/>
      <c r="HL77" s="153"/>
    </row>
    <row r="78" spans="1:220" s="198" customFormat="1" x14ac:dyDescent="0.2">
      <c r="A78" s="181"/>
      <c r="B78" s="182"/>
      <c r="C78" s="153"/>
      <c r="D78" s="155"/>
      <c r="E78" s="237"/>
      <c r="F78" s="236"/>
      <c r="G78" s="183"/>
      <c r="H78" s="237"/>
      <c r="I78" s="262">
        <f t="shared" si="10"/>
        <v>0</v>
      </c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</row>
    <row r="79" spans="1:220" s="198" customFormat="1" x14ac:dyDescent="0.2">
      <c r="A79" s="181"/>
      <c r="B79" s="182"/>
      <c r="C79" s="153"/>
      <c r="D79" s="155"/>
      <c r="E79" s="237"/>
      <c r="F79" s="236"/>
      <c r="G79" s="183"/>
      <c r="H79" s="237"/>
      <c r="I79" s="262">
        <f t="shared" si="10"/>
        <v>0</v>
      </c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/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/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</row>
    <row r="80" spans="1:220" s="198" customFormat="1" x14ac:dyDescent="0.2">
      <c r="A80" s="181"/>
      <c r="B80" s="182"/>
      <c r="C80" s="153"/>
      <c r="D80" s="155"/>
      <c r="E80" s="237"/>
      <c r="F80" s="236"/>
      <c r="G80" s="183"/>
      <c r="H80" s="237"/>
      <c r="I80" s="262">
        <f t="shared" si="10"/>
        <v>0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</row>
    <row r="81" spans="1:9" ht="13.5" thickBot="1" x14ac:dyDescent="0.25">
      <c r="A81" s="185"/>
      <c r="B81" s="186"/>
      <c r="D81" s="255"/>
      <c r="E81" s="256"/>
      <c r="F81" s="264"/>
      <c r="G81" s="265"/>
      <c r="H81" s="269"/>
      <c r="I81" s="266">
        <f t="shared" si="10"/>
        <v>0</v>
      </c>
    </row>
  </sheetData>
  <mergeCells count="14">
    <mergeCell ref="A1:I1"/>
    <mergeCell ref="A2:I2"/>
    <mergeCell ref="A75:B75"/>
    <mergeCell ref="A17:B18"/>
    <mergeCell ref="D17:I17"/>
    <mergeCell ref="A23:B23"/>
    <mergeCell ref="A24:B24"/>
    <mergeCell ref="A32:B32"/>
    <mergeCell ref="A40:B40"/>
    <mergeCell ref="D43:D44"/>
    <mergeCell ref="E43:E44"/>
    <mergeCell ref="F43:H43"/>
    <mergeCell ref="A20:B20"/>
    <mergeCell ref="A46:B46"/>
  </mergeCells>
  <pageMargins left="0.17" right="0.17" top="0.17" bottom="0.19" header="0.17" footer="0.17"/>
  <pageSetup scale="90" orientation="landscape" r:id="rId1"/>
  <rowBreaks count="1" manualBreakCount="1">
    <brk id="42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Budget Instructions</vt:lpstr>
      <vt:lpstr>Budget Template - $K</vt:lpstr>
      <vt:lpstr>FTE Template </vt:lpstr>
      <vt:lpstr> Supplement V</vt:lpstr>
      <vt:lpstr>' Supplement V'!Print_Area</vt:lpstr>
      <vt:lpstr>'Budget Instructions'!Print_Area</vt:lpstr>
      <vt:lpstr>'Budget Template - $K'!Print_Area</vt:lpstr>
      <vt:lpstr>'FTE Template '!Print_Area</vt:lpstr>
      <vt:lpstr>' Supplement V'!Print_Titles</vt:lpstr>
      <vt:lpstr>'Budget Template - $K'!Print_Titles</vt:lpstr>
      <vt:lpstr>'FTE Template '!Print_Titles</vt:lpstr>
    </vt:vector>
  </TitlesOfParts>
  <Company>NASA HQ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Volz</dc:creator>
  <cp:lastModifiedBy>Platt, Sherill E. (GSFC-1552)</cp:lastModifiedBy>
  <cp:lastPrinted>2018-10-26T13:10:22Z</cp:lastPrinted>
  <dcterms:created xsi:type="dcterms:W3CDTF">2006-12-22T18:26:12Z</dcterms:created>
  <dcterms:modified xsi:type="dcterms:W3CDTF">2019-12-05T14:26:43Z</dcterms:modified>
</cp:coreProperties>
</file>